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Products" sheetId="1" r:id="rId1"/>
    <sheet name="_RSG_PROVENANCE" sheetId="2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" i="1" l="1"/>
  <c r="Q2" i="1"/>
  <c r="P2" i="1"/>
</calcChain>
</file>

<file path=xl/sharedStrings.xml><?xml version="1.0" encoding="utf-8"?>
<sst xmlns="http://schemas.openxmlformats.org/spreadsheetml/2006/main" count="395" uniqueCount="163">
  <si>
    <t>TOTAL
QUANTITY</t>
  </si>
  <si>
    <t>AVG. MSRP</t>
  </si>
  <si>
    <t>TOTAL MSRP</t>
  </si>
  <si>
    <t>IMAGE</t>
  </si>
  <si>
    <t>BRAND</t>
  </si>
  <si>
    <t>CATEGORY</t>
  </si>
  <si>
    <t>GENDER</t>
  </si>
  <si>
    <t>SKU</t>
  </si>
  <si>
    <t>DESCRIPTION</t>
  </si>
  <si>
    <t>COLOR</t>
  </si>
  <si>
    <t>XS</t>
  </si>
  <si>
    <t>S</t>
  </si>
  <si>
    <t>M</t>
  </si>
  <si>
    <t>L</t>
  </si>
  <si>
    <t>XL</t>
  </si>
  <si>
    <t>2XL</t>
  </si>
  <si>
    <t>3XL</t>
  </si>
  <si>
    <t>4XL</t>
  </si>
  <si>
    <t>TOTAL QUANTITY</t>
  </si>
  <si>
    <t>MSRP</t>
  </si>
  <si>
    <t>__RSG_ROW_ID__</t>
  </si>
  <si>
    <t>adidas Golf</t>
  </si>
  <si>
    <t>Polos</t>
  </si>
  <si>
    <t>Womens</t>
  </si>
  <si>
    <t>A1008</t>
  </si>
  <si>
    <t>Women's Beyond Long Sleeve Loose Polo</t>
  </si>
  <si>
    <t>Black</t>
  </si>
  <si>
    <t>rsgrow-00000001</t>
  </si>
  <si>
    <t>White</t>
  </si>
  <si>
    <t>rsgrow-00000002</t>
  </si>
  <si>
    <t>Preloved Violet</t>
  </si>
  <si>
    <t>rsgrow-00000003</t>
  </si>
  <si>
    <t>Knits &amp; Layering</t>
  </si>
  <si>
    <t>A1011</t>
  </si>
  <si>
    <t>Women's Ultimate365 COLD. RDY Full-Zip Jacket</t>
  </si>
  <si>
    <t>rsgrow-00000004</t>
  </si>
  <si>
    <t>Collegiate Navy</t>
  </si>
  <si>
    <t>rsgrow-00000005</t>
  </si>
  <si>
    <t>rsgrow-00000006</t>
  </si>
  <si>
    <t>Fleece - Premium - Hood</t>
  </si>
  <si>
    <t>Unisex</t>
  </si>
  <si>
    <t>A432</t>
  </si>
  <si>
    <t>Unisex Fleece Hooded Sweatshirt</t>
  </si>
  <si>
    <t>rsgrow-00000007</t>
  </si>
  <si>
    <t>rsgrow-00000008</t>
  </si>
  <si>
    <t>rsgrow-00000009</t>
  </si>
  <si>
    <t>Collegiate Royal</t>
  </si>
  <si>
    <t>rsgrow-00000010</t>
  </si>
  <si>
    <t>Collegiate Green</t>
  </si>
  <si>
    <t>rsgrow-00000011</t>
  </si>
  <si>
    <t>Red</t>
  </si>
  <si>
    <t>rsgrow-00000012</t>
  </si>
  <si>
    <t>A1007</t>
  </si>
  <si>
    <t>Women's Ultimate365 Textured Full-Zip Jacket</t>
  </si>
  <si>
    <t>rsgrow-00000013</t>
  </si>
  <si>
    <t>rsgrow-00000014</t>
  </si>
  <si>
    <t>rsgrow-00000015</t>
  </si>
  <si>
    <t>Outerwear</t>
  </si>
  <si>
    <t>A1012</t>
  </si>
  <si>
    <t>Women's Go-To Quarter-Zip Jacket</t>
  </si>
  <si>
    <t>rsgrow-00000016</t>
  </si>
  <si>
    <t>rsgrow-00000017</t>
  </si>
  <si>
    <t>A1003</t>
  </si>
  <si>
    <t>Women's Performance Hooded Pullover</t>
  </si>
  <si>
    <t>rsgrow-00000018</t>
  </si>
  <si>
    <t>rsgrow-00000019</t>
  </si>
  <si>
    <t>A1005</t>
  </si>
  <si>
    <t>Women's Ottoman Sleeveless Polo</t>
  </si>
  <si>
    <t>rsgrow-00000020</t>
  </si>
  <si>
    <t>Pure Teal</t>
  </si>
  <si>
    <t>rsgrow-00000021</t>
  </si>
  <si>
    <t>Mens</t>
  </si>
  <si>
    <t>A2016</t>
  </si>
  <si>
    <t>Men's Ultimate365 Arctic Quarter-Zip Jacket</t>
  </si>
  <si>
    <t>Grey Three</t>
  </si>
  <si>
    <t>rsgrow-00000022</t>
  </si>
  <si>
    <t>rsgrow-00000023</t>
  </si>
  <si>
    <t>Wovens</t>
  </si>
  <si>
    <t>A595</t>
  </si>
  <si>
    <t>Men's Full Button Down Short Sleeve Shirt</t>
  </si>
  <si>
    <t>rsgrow-00000024</t>
  </si>
  <si>
    <t>Silver Pebble</t>
  </si>
  <si>
    <t>rsgrow-00000025</t>
  </si>
  <si>
    <t>T-Shirts - Long Sleeve</t>
  </si>
  <si>
    <t>A2010</t>
  </si>
  <si>
    <t>Men's Performance Hooded Long Sleeve T-Shirt</t>
  </si>
  <si>
    <t>Preloved Ink</t>
  </si>
  <si>
    <t>rsgrow-00000026</t>
  </si>
  <si>
    <t>Carbon Black</t>
  </si>
  <si>
    <t>rsgrow-00000027</t>
  </si>
  <si>
    <t>T-Shirts - Premium</t>
  </si>
  <si>
    <t>A556</t>
  </si>
  <si>
    <t>Men's Blended T-Shirt</t>
  </si>
  <si>
    <t>Medium Grey Heather</t>
  </si>
  <si>
    <t>rsgrow-00000028</t>
  </si>
  <si>
    <t>rsgrow-00000029</t>
  </si>
  <si>
    <t>Power Red</t>
  </si>
  <si>
    <t>rsgrow-00000030</t>
  </si>
  <si>
    <t>rsgrow-00000031</t>
  </si>
  <si>
    <t>rsgrow-00000032</t>
  </si>
  <si>
    <t>A1009</t>
  </si>
  <si>
    <t>Women's Ultimate Quilted Full-Zip Jacket</t>
  </si>
  <si>
    <t>rsgrow-00000033</t>
  </si>
  <si>
    <t>A597</t>
  </si>
  <si>
    <t>Men's Henley Long Sleeve T-Shirt</t>
  </si>
  <si>
    <t>Grey Five Melange</t>
  </si>
  <si>
    <t>rsgrow-00000034</t>
  </si>
  <si>
    <t>A2014</t>
  </si>
  <si>
    <t>Men's Ultimate365 Jacquard Polo</t>
  </si>
  <si>
    <t>Carbon/ Black</t>
  </si>
  <si>
    <t>rsgrow-00000035</t>
  </si>
  <si>
    <t>Collegiate Navy/ White</t>
  </si>
  <si>
    <t>rsgrow-00000036</t>
  </si>
  <si>
    <t>Putty Beige/ White</t>
  </si>
  <si>
    <t>rsgrow-00000037</t>
  </si>
  <si>
    <t>A2015</t>
  </si>
  <si>
    <t>Men's Ultimate365 Mesh Glimmer Print Polo</t>
  </si>
  <si>
    <t>rsgrow-00000038</t>
  </si>
  <si>
    <t>A532</t>
  </si>
  <si>
    <t>Men's Textured Mixed Media Quarter-Zip Pullover</t>
  </si>
  <si>
    <t>Collegiate Navy/ Grey Three</t>
  </si>
  <si>
    <t>rsgrow-00000039</t>
  </si>
  <si>
    <t>Grey Three/ White</t>
  </si>
  <si>
    <t>rsgrow-00000040</t>
  </si>
  <si>
    <t>A2012</t>
  </si>
  <si>
    <t>Men's Ultimate365 Mesh Print Polo</t>
  </si>
  <si>
    <t>White/ Black</t>
  </si>
  <si>
    <t>rsgrow-00000041</t>
  </si>
  <si>
    <t>A402</t>
  </si>
  <si>
    <t>Men's Mélange Polo</t>
  </si>
  <si>
    <t>Black Melange</t>
  </si>
  <si>
    <t>rsgrow-00000042</t>
  </si>
  <si>
    <t>Collegiate Royal Melange</t>
  </si>
  <si>
    <t>rsgrow-00000043</t>
  </si>
  <si>
    <t>Collegiate Navy Melange</t>
  </si>
  <si>
    <t>rsgrow-00000044</t>
  </si>
  <si>
    <t>Collegiate Burgundy Melange</t>
  </si>
  <si>
    <t>rsgrow-00000045</t>
  </si>
  <si>
    <t>A480</t>
  </si>
  <si>
    <t>Men's Floating 3-Stripes Polo</t>
  </si>
  <si>
    <t>Team Navy Blue/ White</t>
  </si>
  <si>
    <t>rsgrow-00000046</t>
  </si>
  <si>
    <t>A376</t>
  </si>
  <si>
    <t>Men's Sport T-Shirt</t>
  </si>
  <si>
    <t>rsgrow-00000047</t>
  </si>
  <si>
    <t>rsgrow-00000048</t>
  </si>
  <si>
    <t>Collegiate Navy Heather</t>
  </si>
  <si>
    <t>rsgrow-00000049</t>
  </si>
  <si>
    <t>Black Heather</t>
  </si>
  <si>
    <t>rsgrow-00000050</t>
  </si>
  <si>
    <t>A585</t>
  </si>
  <si>
    <t>Men's Camo Chest Print Polo</t>
  </si>
  <si>
    <t>Tech Ink</t>
  </si>
  <si>
    <t>rsgrow-00000051</t>
  </si>
  <si>
    <t>A475</t>
  </si>
  <si>
    <t>Men's Lightweight Mélange Quarter-Zip Pullover</t>
  </si>
  <si>
    <t>rsgrow-00000052</t>
  </si>
  <si>
    <t>A2005</t>
  </si>
  <si>
    <t>Men's Ultimate365 Textured Stripe Polo</t>
  </si>
  <si>
    <t>Blue Spark/ Preloved Ink</t>
  </si>
  <si>
    <t>rsgrow-00000053</t>
  </si>
  <si>
    <t>reflex.rsg.workbookProvenance</t>
  </si>
  <si>
    <t>{"airtableBaseId":"appOzrdXD9xJBSlWk","baseline":{"dealSkuIds":[],"skuIds":["rec31MACJmuMNvhjJ","rec3XzKRRbqkHp92j","rec3kLfNQVTHjqDbJ","rec3sqgA7MFFILtFT","rec7Mbas79x15gqqy","rec9dLOoVVAZY6HlI","rec9yUOfGk4PaHdKF","recATIJ2uaX1bqBmC","recAwoWRyRuvB3noV","recC22nGdYpN1JuNP","recCyg3OljkkNryBH","recEraNeAh01LW7eA","recH7cOWtUMcqA3wX","recJG3QOeonJaAFXJ","recJUhBe1LiunYElP","recJoTGJqx9WQ4nMJ","recKXuU3u2QPDLZnD","recLcU0FUWjDXbyGI","recLvFCB3kXscRKt1","recNBWNKmhE7jikEz","recNJv4jBU7xeSgpl","recNXAA9QUR12sl5E","recO1xferlMcUzJvI","recOQCwst4AqAP6cS","recQ2SeoAwZ2Dks0z","recRnDk3bAVUFvX2d","recSRTxX18IwqztCq","recTUPH0QbhWN1PKI","recVY9Gi3SvZv3ZEf","recW8XdjyaSj8szCZ","recWJiVHyAZOxtgy2","recXCpipOwmeFkk9P","recYSmwBQstgiMNrT","recZJtNZBuIBLrswD","recZuV9sQ5KWBLEuM","recat5k29LPgAlgfj","recbSAIoWNWFkpT9G","recd1THe2AH7TJvui","rece6S4x3GNrP5cHl","rececEGzD8wjgjrU7","recf2GuonpQb08Nin","recfUtgMmfnATF1vJ","recihJI9wfhvJ2fMe","reckanAo4PB9nJWMK","recm26eCAypxMkCb3","rectEHDDA3w1z7TTG","rectWxs4K3SGMCKmu","recu5wtnETarn7gEo","recv5YnqFMXqyx2da","recvAE7aZaeYeq8MJ","recwdDBvBy4IYssht","recxCRheoAcaXhzAD","recyzZy1QkQyGxEkj"],"skuSizeIds":["rec03oKDHQI1YtDPf","rec1pXq1NgKMISZE7","rec2AKQyYDTRbGV8C","rec3Ho9daHidBxZZn","rec3cy1fnYVQSEgh3","rec4OXlimt0uPHLUZ","rec4wvGrsvdU64C30","rec4xoDwi86fChmyK","rec5eixelcGhE6SdE","rec5wEkGyAZpwrHHF","rec6PWmXfgqfjwcc1","rec6wmmtXD1hvmHVB","rec7cKHhuhV8Pb7WK","rec85BezMmQdSOu0L","rec8CVGgX0LT2tF6U","rec8cr3CcioX0I1Tu","rec8rv7OlkMil7Jhn","rec8twDX7kL77Ee8A","rec9AurmPJ3hJHB68","rec9CpEDjFBhasKP8","rec9cyzMcLBdTQoOf","rec9t55Bak5imAIJT","recA1oDgH16CZZjCZ","recA93yBL8y3tXGXh","recAQ0C6RA37TEgiB","recAQ6td8lP8guijk","recAth9gIh8AbvYxt","recBXZ611pvO62Tch","recBe219uMxVXgQuu","recCgrwFmNQeXAgiV","recDKGYDkGBGTGwJy","recDV54dqthMGk5At","recDr9kWVmGmNBWeI","recEsNfX4NYr5X7EJ","recExsxJ4OvLxe66r","recEzuP3Kz6jxEIHH","recFnU3HoY2mYYQVf","recFoL0ZJFDLSJ7iC","recFrRKvOuV6A6Ka7","recFtS126YJaEuaTl","recGF2parQIE5Erjd","recGV2sSYVSH0p0LM","recGimRhice3rLNT8","recGjL0prXjg6XVT3","recGo6o975SwAdKD4","recGpPFEvavtJFaMN","recHWw2b3q6wBHWRQ","recHf2RLIM67l5naR","recIA2xTXYeFH9uLR","recJxV9XbuusdnsmE","recKLSVbYY0oLQWx4","recKRBMDRHl4ia3Is","recL9m3wd9SM3LyaM","recLCnaGo5NCka3CJ","recLoytouDbxJwZpz","recLrtG8hv3CNiivH","recMhf9qOgfKOGFnl","recMlfj6MgXhEGEan","recN55aehTeQcm9EM","recNWxQkfH2ir5RjH","recNZAKfmOrA97L7E","recNhq48KIfiA2YQF","recO2nLdZDLhisD5L","recOSOxDb76VlPgz9","recOkwq6MBFoS6DGK","recPJXXgfqVDhtsWF","recPtL8sLwo4Q1roV","recQMCzOLMAO0yvim","recQiNO9TwE4O0Bq6","recQk0mnhgleWr07V","recQsmKegHZ66A71u","recR5YfYJ8tRYdTIS","recRQm3LZ9N90osTF","recRQs2rVZwVE42He","recRUWfJ4PEK29toD","recRb6haUiUIOJGFA","recRpXD0DXZWza9gy","recSSnIhn89Pt7l2J","recU25w9mp0MNm2S0","recUNU3Z8KWDpwRDf","recUflHR9YDXIPzNX","recVAKQbVKfUZWlU3","recVNhQ97iaIwaLRl","recVR4u6YLf6zBV83","recVt7tqUb0QL7y6Y","recW7gu5NXl9wxSz4","recWWhZzB6WTFzBKs","recXPhvjfZW2V8Dix","recXj64vEY8JEtpUJ","recXrjIflQawhSg1J","recYDXmBaGXWW5R5Z","recYEHE92s0pFnlye","recYa6NYUl7wZOKLT","recYlp5NXyV8Ebvtv","recZ8VbBx3pVJ6mkH","recZE2HoCU2Dyi5Kr","recZaqt3jDyfNbgR8","recaBpKUp6sB1oHTV","recafPqcc0gQKJCvz","recalVDyHu78xsmk7","recamJHtpTT1H2eyr","recbPXQJf6kcdrDke","recbVKGK4GAXgZEmm","recbx9N0O4WZCoJd8","recc9urWQzKHAiCgE","reccFQdPL5NZkUkxW","reccQWu8mIP5hxiYt","recckCG2ZQ7cXUqOH","recd14E1hP7hKpSIg","recdKgKmExSRVpcJA","recdf9JG5PN57VDJi","recdgFXb447OCEy6N","receVwV35s2HlXTtP","receXuT2WMwgWqDTo","rececxf2JYLAjM3tx","recep0LpKerh87dRQ","recfUnK6jCi1TE7In","recfcbZAZvSeYwnef","recfpl9Q0mpzUJ0jX","recgH7Sx7I8O8T1JD","recgh1iAvUud4tRWw","recgswC288oZVZQ09","rechBoNYUR9oLLZzi","rechiwMTSP2MWDXdU","reci5zTvHMioGhS42","reciMd5xLD5zlthA6","recixYwpid2O710uJ","recj0xqEmNk7D6gU1","reck0Xbh0LZ6K2kGc","recmGoM9wIpC1qzHx","recmIMuXPIPuZY3bx","recmehT09xHPSklIe","recmxfLgG5NRbUxha","recndiK77SbaFLKSe","recnvYEODUbRWxRQH","recoDaUsaUBWS0c7e","recoEEe4FUCvxseGD","recoOSNbGNHTI0VoC","recoiGkhqdqCpIXGJ","recpomgdK11qLf5Gz","recpsFSrnNevGa8f1","recpv5sBTBIKJdwwJ","recpzZSw9eC1VhR09","recqIVRlqVmOycv8S","recqen0YCqbhzFgpQ","recqu4YToNs2ckU9e","recrp89tG4uOH5WAU","recs4a7r4GFMluuId","recsHLmgBMACNyUGW","recsor2KVXr45TjHN","rectBEXe5KxTq2VYt","rectDvyKBB1fmCjSb","rectfRh6TasUTS0cb","rectr65nTYTKJKLT8","rectypUrsmu8qV7fm","recuIkHj0jfJUSwjU","recvLYIGY2ZGIRiPP","recvZgZDgDbM1ygFf","recvfdgxh3bamF5TM","recvftgmk64sMT5HO","recwY0aEMQmJ1GKop","recwsn5v2BievMHJK","recwwpwmW8u7SzDg6","recx7swhJdethfR6w","recxapTj37VGnX8ov","recyC74Wc6gxGGUDf","recyYapHcgCZuYbfh","recymOKFQNQ15YSla","reczaE7HR1dcigh5r"]},"dealId":"","dealMutationMode":"none","exportScope":"line_sheet","lineSheetId":"recNaSHuuJVdMIjr5","lineSheetMutationMode":"snapshot","schema":"reflex.rsg.workbookProvenance","sheetType":"retailer","spreadsheetLayout":"matrix","version":1,"worksheets":[{"dataStartRow":5,"headerRow":4,"layout":"matrix","name":"Products","rowIdentityHeader":"__RSG_ROW_ID__","rows":[{"dealSkuId":"","exportedRow":5,"rowToken":"rsgrow-00000001","skuId":"recEraNeAh01LW7eA","variants":[{"sizeLabel":"XS","skuSizeId":"rec8CVGgX0LT2tF6U"},{"sizeLabel":"S","skuSizeId":"rec6PWmXfgqfjwcc1"},{"sizeLabel":"M","skuSizeId":"recafPqcc0gQKJCvz"},{"sizeLabel":"L","skuSizeId":"rectfRh6TasUTS0cb"},{"sizeLabel":"XL","skuSizeId":"recFrRKvOuV6A6Ka7"},{"sizeLabel":"2XL","skuSizeId":"rec2AKQyYDTRbGV8C"}]},{"dealSkuId":"","exportedRow":6,"rowToken":"rsgrow-00000002","skuId":"rececEGzD8wjgjrU7","variants":[{"sizeLabel":"XS","skuSizeId":"recdgFXb447OCEy6N"},{"sizeLabel":"S","skuSizeId":"recoDaUsaUBWS0c7e"},{"sizeLabel":"M","skuSizeId":"recA93yBL8y3tXGXh"},{"sizeLabel":"L","skuSizeId":"recNhq48KIfiA2YQF"},{"sizeLabel":"XL","skuSizeId":"recGimRhice3rLNT8"},{"sizeLabel":"2XL","skuSizeId":"rec4wvGrsvdU64C30"}]},{"dealSkuId":"","exportedRow":7,"rowToken":"rsgrow-00000003","skuId":"rec9yUOfGk4PaHdKF","variants":[{"sizeLabel":"XS","skuSizeId":"recFoL0ZJFDLSJ7iC"},{"sizeLabel":"S","skuSizeId":"recUflHR9YDXIPzNX"},{"sizeLabel":"M","skuSizeId":"recEsNfX4NYr5X7EJ"},{"sizeLabel":"L","skuSizeId":"recgH7Sx7I8O8T1JD"},{"sizeLabel":"XL","skuSizeId":"recLCnaGo5NCka3CJ"},{"sizeLabel":"2XL","skuSizeId":"recc9urWQzKHAiCgE"}]},{"dealSkuId":"","exportedRow":8,"rowToken":"rsgrow-00000004","skuId":"recbSAIoWNWFkpT9G","variants":[{"sizeLabel":"XS","skuSizeId":"rec03oKDHQI1YtDPf"},{"sizeLabel":"S","skuSizeId":"rec9cyzMcLBdTQoOf"},{"sizeLabel":"M","skuSizeId":"rec4xoDwi86fChmyK"},{"sizeLabel":"L","skuSizeId":"recW7gu5NXl9wxSz4"},{"sizeLabel":"XL","skuSizeId":"recuIkHj0jfJUSwjU"},{"sizeLabel":"2XL","skuSizeId":"receXuT2WMwgWqDTo"}]},{"dealSkuId":"","exportedRow":9,"rowToken":"rsgrow-00000005","skuId":"recNJv4jBU7xeSgpl","variants":[{"sizeLabel":"XS","skuSizeId":"recyC74Wc6gxGGUDf"},{"sizeLabel":"S","skuSizeId":"recvZgZDgDbM1ygFf"},{"sizeLabel":"M","skuSizeId":"recymOKFQNQ15YSla"},{"sizeLabel":"L","skuSizeId":"recOkwq6MBFoS6DGK"},{"sizeLabel":"XL","skuSizeId":"recR5YfYJ8tRYdTIS"},{"sizeLabel":"2XL","skuSizeId":"reck0Xbh0LZ6K2kGc"}]},{"dealSkuId":"","exportedRow":10,"rowToken":"rsgrow-00000006","skuId":"rectEHDDA3w1z7TTG","variants":[{"sizeLabel":"XS","skuSizeId":"recO2nLdZDLhisD5L"},{"sizeLabel":"S","skuSizeId":"recalVDyHu78xsmk7"},{"sizeLabel":"M","skuSizeId":"rectBEXe5KxTq2VYt"},{"sizeLabel":"L","skuSizeId":"recdf9JG5PN57VDJi"},{"sizeLabel":"XL","skuSizeId":"recDKGYDkGBGTGwJy"},{"sizeLabel":"2XL","skuSizeId":"recYa6NYUl7wZOKLT"}]},{"dealSkuId":"","exportedRow":11,"rowToken":"rsgrow-00000007","skuId":"recJoTGJqx9WQ4nMJ","variants":[{"sizeLabel":"S","skuSizeId":"recwwpwmW8u7SzDg6"},{"sizeLabel":"4XL","skuSizeId":"recs4a7r4GFMluuId"},{"sizeLabel":"XS","skuSizeId":"rec8cr3CcioX0I1Tu"}]},{"dealSkuId":"","exportedRow":12,"rowToken":"rsgrow-00000008","skuId":"recvAE7aZaeYeq8MJ","variants":[{"sizeLabel":"4XL","skuSizeId":"recAth9gIh8AbvYxt"}]},{"dealSkuId":"","exportedRow":13,"rowToken":"rsgrow-00000009","skuId":"recu5wtnETarn7gEo","variants":[{"sizeLabel":"4XL","skuSizeId":"recBXZ611pvO62Tch"},{"sizeLabel":"3XL","skuSizeId":"recU25w9mp0MNm2S0"}]},{"dealSkuId":"","exportedRow":14,"rowToken":"rsgrow-00000010","skuId":"recLcU0FUWjDXbyGI","variants":[{"sizeLabel":"XS","skuSizeId":"recoiGkhqdqCpIXGJ"},{"sizeLabel":"S","skuSizeId":"recvLYIGY2ZGIRiPP"},{"sizeLabel":"4XL","skuSizeId":"recA1oDgH16CZZjCZ"},{"sizeLabel":"3XL","skuSizeId":"recFnU3HoY2mYYQVf"}]},{"dealSkuId":"","exportedRow":15,"rowToken":"rsgrow-00000011","skuId":"rec31MACJmuMNvhjJ","variants":[{"sizeLabel":"XS","skuSizeId":"recEzuP3Kz6jxEIHH"}]},{"dealSkuId":"","exportedRow":16,"rowToken":"rsgrow-00000012","skuId":"recO1xferlMcUzJvI","variants":[{"sizeLabel":"XS","skuSizeId":"recep0LpKerh87dRQ"},{"sizeLabel":"4XL","skuSizeId":"recPtL8sLwo4Q1roV"}]},{"dealSkuId":"","exportedRow":17,"rowToken":"rsgrow-00000013","skuId":"recZuV9sQ5KWBLEuM","variants":[{"sizeLabel":"XS","skuSizeId":"recpomgdK11qLf5Gz"},{"sizeLabel":"S","skuSizeId":"recRQs2rVZwVE42He"},{"sizeLabel":"M","skuSizeId":"rec6wmmtXD1hvmHVB"},{"sizeLabel":"L","skuSizeId":"recN55aehTeQcm9EM"},{"sizeLabel":"XL","skuSizeId":"recLrtG8hv3CNiivH"},{"sizeLabel":"2XL","skuSizeId":"recmxfLgG5NRbUxha"}]},{"dealSkuId":"","exportedRow":18,"rowToken":"rsgrow-00000014","skuId":"rec9dLOoVVAZY6HlI","variants":[{"sizeLabel":"XS","skuSizeId":"recDV54dqthMGk5At"},{"sizeLabel":"S","skuSizeId":"rec3cy1fnYVQSEgh3"},{"sizeLabel":"M","skuSizeId":"recVNhQ97iaIwaLRl"},{"sizeLabel":"L","skuSizeId":"reccQWu8mIP5hxiYt"},{"sizeLabel":"XL","skuSizeId":"recDr9kWVmGmNBWeI"},{"sizeLabel":"2XL","skuSizeId":"rechiwMTSP2MWDXdU"}]},{"dealSkuId":"","exportedRow":19,"rowToken":"rsgrow-00000015","skuId":"rectWxs4K3SGMCKmu","variants":[{"sizeLabel":"XS","skuSizeId":"recj0xqEmNk7D6gU1"},{"sizeLabel":"S","skuSizeId":"recZ8VbBx3pVJ6mkH"},{"sizeLabel":"M","skuSizeId":"recbVKGK4GAXgZEmm"},{"sizeLabel":"L","skuSizeId":"recamJHtpTT1H2eyr"},{"sizeLabel":"XL","skuSizeId":"recSSnIhn89Pt7l2J"},{"sizeLabel":"2XL","skuSizeId":"recwsn5v2BievMHJK"}]},{"dealSkuId":"","exportedRow":20,"rowToken":"rsgrow-00000016","skuId":"recihJI9wfhvJ2fMe","variants":[{"sizeLabel":"XS","skuSizeId":"recQMCzOLMAO0yvim"},{"sizeLabel":"S","skuSizeId":"rectDvyKBB1fmCjSb"},{"sizeLabel":"M","skuSizeId":"recAQ6td8lP8guijk"},{"sizeLabel":"L","skuSizeId":"recGF2parQIE5Erjd"},{"sizeLabel":"XL","skuSizeId":"recqu4YToNs2ckU9e"},{"sizeLabel":"2XL","skuSizeId":"recYDXmBaGXWW5R5Z"}]},{"dealSkuId":"","exportedRow":21,"rowToken":"rsgrow-00000017","skuId":"recRnDk3bAVUFvX2d","variants":[{"sizeLabel":"XS","skuSizeId":"rec8twDX7kL77Ee8A"},{"sizeLabel":"S","skuSizeId":"recqen0YCqbhzFgpQ"},{"sizeLabel":"M","skuSizeId":"recQk0mnhgleWr07V"},{"sizeLabel":"L","skuSizeId":"rec1pXq1NgKMISZE7"},{"sizeLabel":"XL","skuSizeId":"recMhf9qOgfKOGFnl"},{"sizeLabel":"2XL","skuSizeId":"recYEHE92s0pFnlye"}]},{"dealSkuId":"","exportedRow":22,"rowToken":"rsgrow-00000018","skuId":"rec3XzKRRbqkHp92j","variants":[{"sizeLabel":"XS","skuSizeId":"rec5wEkGyAZpwrHHF"},{"sizeLabel":"S","skuSizeId":"recNWxQkfH2ir5RjH"},{"sizeLabel":"M","skuSizeId":"recL9m3wd9SM3LyaM"},{"sizeLabel":"L","skuSizeId":"recFtS126YJaEuaTl"},{"sizeLabel":"XL","skuSizeId":"rec9t55Bak5imAIJT"},{"sizeLabel":"2XL","skuSizeId":"recHf2RLIM67l5naR"}]},{"dealSkuId":"","exportedRow":23,"rowToken":"rsgrow-00000019","skuId":"recwdDBvBy4IYssht","variants":[{"sizeLabel":"XS","skuSizeId":"rec8rv7OlkMil7Jhn"},{"sizeLabel":"S","skuSizeId":"recZE2HoCU2Dyi5Kr"},{"sizeLabel":"M","skuSizeId":"rececxf2JYLAjM3tx"},{"sizeLabel":"L","skuSizeId":"recIA2xTXYeFH9uLR"},{"sizeLabel":"XL","skuSizeId":"rec9CpEDjFBhasKP8"},{"sizeLabel":"2XL","skuSizeId":"recqIVRlqVmOycv8S"}]},{"dealSkuId":"","exportedRow":24,"rowToken":"rsgrow-00000020","skuId":"recxCRheoAcaXhzAD","variants":[{"sizeLabel":"XS","skuSizeId":"recnvYEODUbRWxRQH"},{"sizeLabel":"S","skuSizeId":"rechBoNYUR9oLLZzi"},{"sizeLabel":"M","skuSizeId":"recfpl9Q0mpzUJ0jX"},{"sizeLabel":"L","skuSizeId":"recx7swhJdethfR6w"},{"sizeLabel":"XL","skuSizeId":"recQsmKegHZ66A71u"},{"sizeLabel":"2XL","skuSizeId":"recUNU3Z8KWDpwRDf"}]},{"dealSkuId":"","exportedRow":25,"rowToken":"rsgrow-00000021","skuId":"recOQCwst4AqAP6cS","variants":[{"sizeLabel":"XS","skuSizeId":"reccFQdPL5NZkUkxW"},{"sizeLabel":"S","skuSizeId":"reci5zTvHMioGhS42"},{"sizeLabel":"M","skuSizeId":"recQiNO9TwE4O0Bq6"},{"sizeLabel":"L","skuSizeId":"recXj64vEY8JEtpUJ"},{"sizeLabel":"XL","skuSizeId":"recPJXXgfqVDhtsWF"},{"sizeLabel":"2XL","skuSizeId":"recaBpKUp6sB1oHTV"}]},{"dealSkuId":"","exportedRow":26,"rowToken":"rsgrow-00000022","skuId":"recAwoWRyRuvB3noV","variants":[{"sizeLabel":"S","skuSizeId":"recbPXQJf6kcdrDke"},{"sizeLabel":"2XL","skuSizeId":"recoOSNbGNHTI0VoC"}]},{"dealSkuId":"","exportedRow":27,"rowToken":"rsgrow-00000023","skuId":"recfUtgMmfnATF1vJ","variants":[{"sizeLabel":"S","skuSizeId":"recMlfj6MgXhEGEan"}]},{"dealSkuId":"","exportedRow":28,"rowToken":"rsgrow-00000024","skuId":"recW8XdjyaSj8szCZ","variants":[{"sizeLabel":"S","skuSizeId":"recdKgKmExSRVpcJA"}]},{"dealSkuId":"","exportedRow":29,"rowToken":"rsgrow-00000025","skuId":"recd1THe2AH7TJvui","variants":[{"sizeLabel":"S","skuSizeId":"recndiK77SbaFLKSe"},{"sizeLabel":"M","skuSizeId":"recmGoM9wIpC1qzHx"},{"sizeLabel":"L","skuSizeId":"recJxV9XbuusdnsmE"},{"sizeLabel":"XL","skuSizeId":"recyYapHcgCZuYbfh"},{"sizeLabel":"2XL","skuSizeId":"rectypUrsmu8qV7fm"}]},{"dealSkuId":"","exportedRow":30,"rowToken":"rsgrow-00000026","skuId":"recTUPH0QbhWN1PKI","variants":[{"sizeLabel":"S","skuSizeId":"recgh1iAvUud4tRWw"},{"sizeLabel":"M","skuSizeId":"recWWhZzB6WTFzBKs"},{"sizeLabel":"L","skuSizeId":"recpzZSw9eC1VhR09"},{"sizeLabel":"XL","skuSizeId":"recvfdgxh3bamF5TM"},{"sizeLabel":"2XL","skuSizeId":"recRpXD0DXZWza9gy"},{"sizeLabel":"3XL","skuSizeId":"recAQ0C6RA37TEgiB"}]},{"dealSkuId":"","exportedRow":31,"rowToken":"rsgrow-00000027","skuId":"rec3kLfNQVTHjqDbJ","variants":[{"sizeLabel":"S","skuSizeId":"recrp89tG4uOH5WAU"},{"sizeLabel":"M","skuSizeId":"recpv5sBTBIKJdwwJ"},{"sizeLabel":"L","skuSizeId":"receVwV35s2HlXTtP"},{"sizeLabel":"XL","skuSizeId":"recGV2sSYVSH0p0LM"}]},{"dealSkuId":"","exportedRow":32,"rowToken":"rsgrow-00000028","skuId":"recC22nGdYpN1JuNP","variants":[{"sizeLabel":"3XL","skuSizeId":"recBe219uMxVXgQuu"},{"sizeLabel":"4XL","skuSizeId":"recVAKQbVKfUZWlU3"}]},{"dealSkuId":"","exportedRow":33,"rowToken":"rsgrow-00000029","skuId":"recat5k29LPgAlgfj","variants":[{"sizeLabel":"3XL","skuSizeId":"recd14E1hP7hKpSIg"}]},{"dealSkuId":"","exportedRow":34,"rowToken":"rsgrow-00000030","skuId":"recSRTxX18IwqztCq","variants":[{"sizeLabel":"M","skuSizeId":"rectr65nTYTKJKLT8"},{"sizeLabel":"4XL","skuSizeId":"recGjL0prXjg6XVT3"}]},{"dealSkuId":"","exportedRow":35,"rowToken":"rsgrow-00000031","skuId":"recH7cOWtUMcqA3wX","variants":[{"sizeLabel":"4XL","skuSizeId":"recHWw2b3q6wBHWRQ"}]},{"dealSkuId":"","exportedRow":36,"rowToken":"rsgrow-00000032","skuId":"recWJiVHyAZOxtgy2","variants":[{"sizeLabel":"S","skuSizeId":"recfUnK6jCi1TE7In"},{"sizeLabel":"4XL","skuSizeId":"recmehT09xHPSklIe"}]},{"dealSkuId":"","exportedRow":37,"rowToken":"rsgrow-00000033","skuId":"recm26eCAypxMkCb3","variants":[{"sizeLabel":"XS","skuSizeId":"recfcbZAZvSeYwnef"},{"sizeLabel":"S","skuSizeId":"rec7cKHhuhV8Pb7WK"},{"sizeLabel":"M","skuSizeId":"rec5eixelcGhE6SdE"},{"sizeLabel":"L","skuSizeId":"recExsxJ4OvLxe66r"},{"sizeLabel":"XL","skuSizeId":"reczaE7HR1dcigh5r"},{"sizeLabel":"2XL","skuSizeId":"recKRBMDRHl4ia3Is"}]},{"dealSkuId":"","exportedRow":38,"rowToken":"rsgrow-00000034","skuId":"recv5YnqFMXqyx2da","variants":[{"sizeLabel":"S","skuSizeId":"recKLSVbYY0oLQWx4"},{"sizeLabel":"M","skuSizeId":"rec85BezMmQdSOu0L"},{"sizeLabel":"L","skuSizeId":"recGpPFEvavtJFaMN"},{"sizeLabel":"XL","skuSizeId":"recLoytouDbxJwZpz"},{"sizeLabel":"2XL","skuSizeId":"recXrjIflQawhSg1J"},{"sizeLabel":"3XL","skuSizeId":"rec3Ho9daHidBxZZn"},{"sizeLabel":"4XL","skuSizeId":"recixYwpid2O710uJ"}]},{"dealSkuId":"","exportedRow":39,"rowToken":"rsgrow-00000035","skuId":"rec7Mbas79x15gqqy","variants":[{"sizeLabel":"S","skuSizeId":"recYlp5NXyV8Ebvtv"}]},{"dealSkuId":"","exportedRow":40,"rowToken":"rsgrow-00000036","skuId":"recATIJ2uaX1bqBmC","variants":[{"sizeLabel":"S","skuSizeId":"recGo6o975SwAdKD4"},{"sizeLabel":"2XL","skuSizeId":"recRb6haUiUIOJGFA"}]},{"dealSkuId":"","exportedRow":41,"rowToken":"rsgrow-00000037","skuId":"recXCpipOwmeFkk9P","variants":[{"sizeLabel":"S","skuSizeId":"recmIMuXPIPuZY3bx"},{"sizeLabel":"M","skuSizeId":"recpsFSrnNevGa8f1"}]},{"dealSkuId":"","exportedRow":42,"rowToken":"rsgrow-00000038","skuId":"recZJtNZBuIBLrswD","variants":[{"sizeLabel":"S","skuSizeId":"recVR4u6YLf6zBV83"}]},{"dealSkuId":"","exportedRow":43,"rowToken":"rsgrow-00000039","skuId":"recQ2SeoAwZ2Dks0z","variants":[{"sizeLabel":"XS","skuSizeId":"recOSOxDb76VlPgz9"}]},{"dealSkuId":"","exportedRow":44,"rowToken":"rsgrow-00000040","skuId":"recNXAA9QUR12sl5E","variants":[{"sizeLabel":"S","skuSizeId":"recoEEe4FUCvxseGD"}]},{"dealSkuId":"","exportedRow":45,"rowToken":"rsgrow-00000041","skuId":"recJUhBe1LiunYElP","variants":[{"sizeLabel":"S","skuSizeId":"recckCG2ZQ7cXUqOH"}]},{"dealSkuId":"","exportedRow":46,"rowToken":"rsgrow-00000042","skuId":"recyzZy1QkQyGxEkj","variants":[{"sizeLabel":"S","skuSizeId":"recXPhvjfZW2V8Dix"},{"sizeLabel":"4XL","skuSizeId":"recwY0aEMQmJ1GKop"}]},{"dealSkuId":"","exportedRow":47,"rowToken":"rsgrow-00000043","skuId":"rec3sqgA7MFFILtFT","variants":[{"sizeLabel":"S","skuSizeId":"recNZAKfmOrA97L7E"},{"sizeLabel":"4XL","skuSizeId":"recCgrwFmNQeXAgiV"}]},{"dealSkuId":"","exportedRow":48,"rowToken":"rsgrow-00000044","skuId":"recKXuU3u2QPDLZnD","variants":[{"sizeLabel":"S","skuSizeId":"recbx9N0O4WZCoJd8"}]},{"dealSkuId":"","exportedRow":49,"rowToken":"rsgrow-00000045","skuId":"reckanAo4PB9nJWMK","variants":[{"sizeLabel":"4XL","skuSizeId":"recRUWfJ4PEK29toD"},{"sizeLabel":"S","skuSizeId":"recsHLmgBMACNyUGW"}]},{"dealSkuId":"","exportedRow":50,"rowToken":"rsgrow-00000046","skuId":"recf2GuonpQb08Nin","variants":[{"sizeLabel":"4XL","skuSizeId":"rec9AurmPJ3hJHB68"}]},{"dealSkuId":"","exportedRow":51,"rowToken":"rsgrow-00000047","skuId":"recJG3QOeonJaAFXJ","variants":[{"sizeLabel":"XL","skuSizeId":"recZaqt3jDyfNbgR8"},{"sizeLabel":"4XL","skuSizeId":"recxapTj37VGnX8ov"}]},{"dealSkuId":"","exportedRow":52,"rowToken":"rsgrow-00000048","skuId":"recNBWNKmhE7jikEz","variants":[{"sizeLabel":"3XL","skuSizeId":"reciMd5xLD5zlthA6"},{"sizeLabel":"4XL","skuSizeId":"recsor2KVXr45TjHN"}]},{"dealSkuId":"","exportedRow":53,"rowToken":"rsgrow-00000049","skuId":"recLvFCB3kXscRKt1","variants":[{"sizeLabel":"4XL","skuSizeId":"recVt7tqUb0QL7y6Y"}]},{"dealSkuId":"","exportedRow":54,"rowToken":"rsgrow-00000050","skuId":"rece6S4x3GNrP5cHl","variants":[{"sizeLabel":"4XL","skuSizeId":"recgswC288oZVZQ09"}]},{"dealSkuId":"","exportedRow":55,"rowToken":"rsgrow-00000051","skuId":"recYSmwBQstgiMNrT","variants":[{"sizeLabel":"4XL","skuSizeId":"recRQm3LZ9N90osTF"}]},{"dealSkuId":"","exportedRow":56,"rowToken":"rsgrow-00000052","skuId":"recVY9Gi3SvZv3ZEf","variants":[{"sizeLabel":"S","skuSizeId":"rec4OXlimt0uPHLUZ"}]},{"dealSkuId":"","exportedRow":57,"rowToken":"rsgrow-00000053","skuId":"recCyg3OljkkNryBH","variants":[{"sizeLabel":"S","skuSizeId":"recvftgmk64sMT5HO"}]}],"worksheetIdentity":"RSGManagedProductsV1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</si>
</sst>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#,##0.00"/>
  </numFmts>
  <fonts count="6">
    <font>
      <sz val="11"/>
      <color theme="1"/>
      <name val="Calibri"/>
      <family val="2"/>
      <scheme val="minor"/>
    </font>
    <font>
      <b/>
      <sz val="10"/>
      <color rgb="FFFFFFFF"/>
      <name val="Aptos"/>
    </font>
    <font>
      <sz val="1"/>
      <color rgb="FFF15924"/>
      <name val="Aptos"/>
    </font>
    <font>
      <sz val="10"/>
      <color rgb="FF151314"/>
      <name val="Aptos"/>
    </font>
    <font>
      <sz val="10"/>
      <color rgb="FFF3F3F0"/>
      <name val="Aptos"/>
    </font>
    <font>
      <b/>
      <sz val="10"/>
      <color rgb="FF151314"/>
      <name val="Aptos"/>
    </font>
  </fonts>
  <fills count="7">
    <fill>
      <patternFill patternType="none"/>
    </fill>
    <fill>
      <patternFill patternType="gray125"/>
    </fill>
    <fill>
      <patternFill patternType="solid">
        <fgColor rgb="FF13274B"/>
        <bgColor rgb="FF13274B"/>
      </patternFill>
    </fill>
    <fill>
      <patternFill patternType="solid">
        <fgColor rgb="FFF15924"/>
        <bgColor rgb="FFF15924"/>
      </patternFill>
    </fill>
    <fill>
      <patternFill patternType="solid">
        <fgColor rgb="FFFCFBFA"/>
        <bgColor rgb="FFFCFBFA"/>
      </patternFill>
    </fill>
    <fill>
      <patternFill patternType="solid">
        <fgColor rgb="FFF9F9F7"/>
        <bgColor rgb="FFF9F9F7"/>
      </patternFill>
    </fill>
    <fill>
      <patternFill patternType="solid">
        <fgColor rgb="FFF3F3F0"/>
        <bgColor rgb="FFF3F3F0"/>
      </patternFill>
    </fill>
  </fills>
  <borders count="4">
    <border>
      <left/>
      <right/>
      <top/>
      <bottom/>
      <diagonal/>
    </border>
    <border>
      <left style="thin">
        <color rgb="FFD7D7D2"/>
      </left>
      <right style="thin">
        <color rgb="FFD7D7D2"/>
      </right>
      <top/>
      <bottom style="thin">
        <color rgb="FFD7D7D2"/>
      </bottom>
      <diagonal/>
    </border>
    <border>
      <left style="thin">
        <color rgb="FFD7D7D2"/>
      </left>
      <right style="thin">
        <color rgb="FFD7D7D2"/>
      </right>
      <top style="thin">
        <color rgb="FFD7D7D2"/>
      </top>
      <bottom style="thin">
        <color rgb="FFD7D7D2"/>
      </bottom>
      <diagonal/>
    </border>
    <border>
      <left style="thin">
        <color rgb="FFD7D7D2"/>
      </left>
      <right style="thin">
        <color rgb="FFD7D7D2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6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3" fontId="3" fillId="3" borderId="0" xfId="0" applyNumberFormat="1" applyFont="1" applyFill="1" applyAlignment="1">
      <alignment horizontal="center" vertical="center"/>
    </xf>
    <xf numFmtId="164" fontId="3" fillId="6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164" fontId="3" fillId="4" borderId="2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164" fontId="3" fillId="5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fill>
        <patternFill patternType="solid">
          <fgColor rgb="FFF15924"/>
          <bgColor rgb="FFF15924"/>
        </patternFill>
      </fill>
      <border>
        <left style="thin">
          <color rgb="FFD7D7D2"/>
        </left>
        <right style="thin">
          <color rgb="FFD7D7D2"/>
        </right>
      </border>
    </dxf>
    <dxf>
      <fill>
        <patternFill patternType="solid">
          <fgColor rgb="FFF9F9F7"/>
          <bgColor rgb="FFF9F9F7"/>
        </patternFill>
      </fill>
      <border>
        <left style="thin">
          <color rgb="FFD7D7D2"/>
        </left>
        <right style="thin">
          <color rgb="FFD7D7D2"/>
        </right>
        <top style="thin">
          <color rgb="FFD7D7D2"/>
        </top>
        <bottom style="thin">
          <color rgb="FFD7D7D2"/>
        </bottom>
      </border>
    </dxf>
    <dxf>
      <fill>
        <patternFill patternType="solid">
          <fgColor rgb="FFFCFBFA"/>
          <bgColor rgb="FFFCFBFA"/>
        </patternFill>
      </fill>
      <border>
        <left style="thin">
          <color rgb="FFD7D7D2"/>
        </left>
        <right style="thin">
          <color rgb="FFD7D7D2"/>
        </right>
        <top style="thin">
          <color rgb="FFD7D7D2"/>
        </top>
        <bottom style="thin">
          <color rgb="FFD7D7D2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211454</xdr:colOff>
      <xdr:row>4</xdr:row>
      <xdr:rowOff>38100</xdr:rowOff>
    </xdr:from>
    <xdr:ext cx="720090" cy="853440"/>
    <xdr:pic>
      <xdr:nvPicPr>
        <xdr:cNvPr id="2" name="Image 1" descr="Picture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1454" y="1228725"/>
          <a:ext cx="72009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220344</xdr:colOff>
      <xdr:row>5</xdr:row>
      <xdr:rowOff>38100</xdr:rowOff>
    </xdr:from>
    <xdr:ext cx="702310" cy="853440"/>
    <xdr:pic>
      <xdr:nvPicPr>
        <xdr:cNvPr id="3" name="Image 2" descr="Picture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20344" y="2152650"/>
          <a:ext cx="70231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215899</xdr:colOff>
      <xdr:row>6</xdr:row>
      <xdr:rowOff>38100</xdr:rowOff>
    </xdr:from>
    <xdr:ext cx="711200" cy="853440"/>
    <xdr:pic>
      <xdr:nvPicPr>
        <xdr:cNvPr id="4" name="Image 3" descr="Picture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5899" y="3076575"/>
          <a:ext cx="71120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247014</xdr:colOff>
      <xdr:row>7</xdr:row>
      <xdr:rowOff>38100</xdr:rowOff>
    </xdr:from>
    <xdr:ext cx="648970" cy="853440"/>
    <xdr:pic>
      <xdr:nvPicPr>
        <xdr:cNvPr id="5" name="Image 4" descr="Picture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47014" y="4000500"/>
          <a:ext cx="64897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247014</xdr:colOff>
      <xdr:row>8</xdr:row>
      <xdr:rowOff>38100</xdr:rowOff>
    </xdr:from>
    <xdr:ext cx="648970" cy="853440"/>
    <xdr:pic>
      <xdr:nvPicPr>
        <xdr:cNvPr id="6" name="Image 5" descr="Picture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47014" y="4924425"/>
          <a:ext cx="64897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233679</xdr:colOff>
      <xdr:row>9</xdr:row>
      <xdr:rowOff>38100</xdr:rowOff>
    </xdr:from>
    <xdr:ext cx="675640" cy="853440"/>
    <xdr:pic>
      <xdr:nvPicPr>
        <xdr:cNvPr id="7" name="Image 6" descr="Picture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33679" y="5848350"/>
          <a:ext cx="67564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251460</xdr:colOff>
      <xdr:row>10</xdr:row>
      <xdr:rowOff>38100</xdr:rowOff>
    </xdr:from>
    <xdr:ext cx="640080" cy="853440"/>
    <xdr:pic>
      <xdr:nvPicPr>
        <xdr:cNvPr id="8" name="Image 7" descr="Picture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51460" y="6772275"/>
          <a:ext cx="64008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242569</xdr:colOff>
      <xdr:row>11</xdr:row>
      <xdr:rowOff>38100</xdr:rowOff>
    </xdr:from>
    <xdr:ext cx="657860" cy="853440"/>
    <xdr:pic>
      <xdr:nvPicPr>
        <xdr:cNvPr id="9" name="Image 8" descr="Picture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42569" y="7696200"/>
          <a:ext cx="65786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260349</xdr:colOff>
      <xdr:row>12</xdr:row>
      <xdr:rowOff>38100</xdr:rowOff>
    </xdr:from>
    <xdr:ext cx="622300" cy="85344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60349" y="8620125"/>
          <a:ext cx="62230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251460</xdr:colOff>
      <xdr:row>13</xdr:row>
      <xdr:rowOff>38100</xdr:rowOff>
    </xdr:from>
    <xdr:ext cx="640080" cy="85344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51460" y="9544050"/>
          <a:ext cx="64008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233679</xdr:colOff>
      <xdr:row>14</xdr:row>
      <xdr:rowOff>38100</xdr:rowOff>
    </xdr:from>
    <xdr:ext cx="675640" cy="85344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33679" y="10467975"/>
          <a:ext cx="67564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242569</xdr:colOff>
      <xdr:row>15</xdr:row>
      <xdr:rowOff>38100</xdr:rowOff>
    </xdr:from>
    <xdr:ext cx="657860" cy="85344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42569" y="11391900"/>
          <a:ext cx="65786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260349</xdr:colOff>
      <xdr:row>16</xdr:row>
      <xdr:rowOff>38100</xdr:rowOff>
    </xdr:from>
    <xdr:ext cx="622300" cy="85344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260349" y="12315825"/>
          <a:ext cx="62230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242569</xdr:colOff>
      <xdr:row>17</xdr:row>
      <xdr:rowOff>38100</xdr:rowOff>
    </xdr:from>
    <xdr:ext cx="657860" cy="85344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42569" y="13239750"/>
          <a:ext cx="65786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238124</xdr:colOff>
      <xdr:row>18</xdr:row>
      <xdr:rowOff>38100</xdr:rowOff>
    </xdr:from>
    <xdr:ext cx="666750" cy="85344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238124" y="14163675"/>
          <a:ext cx="66675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220344</xdr:colOff>
      <xdr:row>19</xdr:row>
      <xdr:rowOff>38100</xdr:rowOff>
    </xdr:from>
    <xdr:ext cx="702310" cy="85344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220344" y="15087600"/>
          <a:ext cx="70231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233679</xdr:colOff>
      <xdr:row>20</xdr:row>
      <xdr:rowOff>38100</xdr:rowOff>
    </xdr:from>
    <xdr:ext cx="675640" cy="85344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233679" y="16011525"/>
          <a:ext cx="67564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224789</xdr:colOff>
      <xdr:row>21</xdr:row>
      <xdr:rowOff>38100</xdr:rowOff>
    </xdr:from>
    <xdr:ext cx="693420" cy="85344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224789" y="16935450"/>
          <a:ext cx="69342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215899</xdr:colOff>
      <xdr:row>22</xdr:row>
      <xdr:rowOff>38100</xdr:rowOff>
    </xdr:from>
    <xdr:ext cx="711200" cy="85344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215899" y="17859375"/>
          <a:ext cx="71120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62388</xdr:colOff>
      <xdr:row>23</xdr:row>
      <xdr:rowOff>38100</xdr:rowOff>
    </xdr:from>
    <xdr:ext cx="480060" cy="853440"/>
    <xdr:pic>
      <xdr:nvPicPr>
        <xdr:cNvPr id="21" name="Image 20" descr="Picture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62388" y="18783300"/>
          <a:ext cx="48006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591661</xdr:colOff>
      <xdr:row>23</xdr:row>
      <xdr:rowOff>38100</xdr:rowOff>
    </xdr:from>
    <xdr:ext cx="497840" cy="853440"/>
    <xdr:pic>
      <xdr:nvPicPr>
        <xdr:cNvPr id="22" name="Image 21" descr="Picture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591661" y="18783300"/>
          <a:ext cx="49784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300354</xdr:colOff>
      <xdr:row>24</xdr:row>
      <xdr:rowOff>38100</xdr:rowOff>
    </xdr:from>
    <xdr:ext cx="542290" cy="853440"/>
    <xdr:pic>
      <xdr:nvPicPr>
        <xdr:cNvPr id="23" name="Image 22" descr="Picture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00354" y="19707225"/>
          <a:ext cx="54229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215899</xdr:colOff>
      <xdr:row>25</xdr:row>
      <xdr:rowOff>38100</xdr:rowOff>
    </xdr:from>
    <xdr:ext cx="711200" cy="853440"/>
    <xdr:pic>
      <xdr:nvPicPr>
        <xdr:cNvPr id="24" name="Image 23" descr="Picture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215899" y="20631150"/>
          <a:ext cx="71120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220344</xdr:colOff>
      <xdr:row>26</xdr:row>
      <xdr:rowOff>38100</xdr:rowOff>
    </xdr:from>
    <xdr:ext cx="702310" cy="853440"/>
    <xdr:pic>
      <xdr:nvPicPr>
        <xdr:cNvPr id="25" name="Image 24" descr="Picture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220344" y="21555075"/>
          <a:ext cx="70231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211454</xdr:colOff>
      <xdr:row>27</xdr:row>
      <xdr:rowOff>38100</xdr:rowOff>
    </xdr:from>
    <xdr:ext cx="720090" cy="853440"/>
    <xdr:pic>
      <xdr:nvPicPr>
        <xdr:cNvPr id="26" name="Image 25" descr="Picture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211454" y="22479000"/>
          <a:ext cx="72009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215899</xdr:colOff>
      <xdr:row>28</xdr:row>
      <xdr:rowOff>38100</xdr:rowOff>
    </xdr:from>
    <xdr:ext cx="711200" cy="853440"/>
    <xdr:pic>
      <xdr:nvPicPr>
        <xdr:cNvPr id="27" name="Image 26" descr="Picture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215899" y="23402925"/>
          <a:ext cx="71120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52387</xdr:colOff>
      <xdr:row>29</xdr:row>
      <xdr:rowOff>153092</xdr:rowOff>
    </xdr:from>
    <xdr:ext cx="500062" cy="623454"/>
    <xdr:pic>
      <xdr:nvPicPr>
        <xdr:cNvPr id="28" name="Image 27" descr="Picture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52387" y="24441842"/>
          <a:ext cx="500062" cy="623454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590550</xdr:colOff>
      <xdr:row>29</xdr:row>
      <xdr:rowOff>144780</xdr:rowOff>
    </xdr:from>
    <xdr:ext cx="500062" cy="640079"/>
    <xdr:pic>
      <xdr:nvPicPr>
        <xdr:cNvPr id="29" name="Image 28" descr="Picture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590550" y="24433530"/>
          <a:ext cx="500062" cy="640079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233679</xdr:colOff>
      <xdr:row>30</xdr:row>
      <xdr:rowOff>38100</xdr:rowOff>
    </xdr:from>
    <xdr:ext cx="675640" cy="853440"/>
    <xdr:pic>
      <xdr:nvPicPr>
        <xdr:cNvPr id="30" name="Image 29" descr="Picture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233679" y="25250775"/>
          <a:ext cx="67564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189229</xdr:colOff>
      <xdr:row>31</xdr:row>
      <xdr:rowOff>38100</xdr:rowOff>
    </xdr:from>
    <xdr:ext cx="764540" cy="853440"/>
    <xdr:pic>
      <xdr:nvPicPr>
        <xdr:cNvPr id="31" name="Image 30" descr="Picture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189229" y="26174700"/>
          <a:ext cx="76454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180339</xdr:colOff>
      <xdr:row>32</xdr:row>
      <xdr:rowOff>38100</xdr:rowOff>
    </xdr:from>
    <xdr:ext cx="782320" cy="853440"/>
    <xdr:pic>
      <xdr:nvPicPr>
        <xdr:cNvPr id="32" name="Image 31" descr="Picture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180339" y="27098625"/>
          <a:ext cx="78232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184784</xdr:colOff>
      <xdr:row>33</xdr:row>
      <xdr:rowOff>38100</xdr:rowOff>
    </xdr:from>
    <xdr:ext cx="773430" cy="853440"/>
    <xdr:pic>
      <xdr:nvPicPr>
        <xdr:cNvPr id="33" name="Image 32" descr="Picture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184784" y="28022550"/>
          <a:ext cx="77343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211454</xdr:colOff>
      <xdr:row>34</xdr:row>
      <xdr:rowOff>38100</xdr:rowOff>
    </xdr:from>
    <xdr:ext cx="720090" cy="853440"/>
    <xdr:pic>
      <xdr:nvPicPr>
        <xdr:cNvPr id="34" name="Image 33" descr="Picture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211454" y="28946475"/>
          <a:ext cx="72009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198119</xdr:colOff>
      <xdr:row>35</xdr:row>
      <xdr:rowOff>38100</xdr:rowOff>
    </xdr:from>
    <xdr:ext cx="746760" cy="853440"/>
    <xdr:pic>
      <xdr:nvPicPr>
        <xdr:cNvPr id="35" name="Image 34" descr="Picture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198119" y="29870400"/>
          <a:ext cx="74676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247014</xdr:colOff>
      <xdr:row>36</xdr:row>
      <xdr:rowOff>38100</xdr:rowOff>
    </xdr:from>
    <xdr:ext cx="648970" cy="853440"/>
    <xdr:pic>
      <xdr:nvPicPr>
        <xdr:cNvPr id="36" name="Image 35" descr="Picture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247014" y="30794325"/>
          <a:ext cx="64897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224789</xdr:colOff>
      <xdr:row>37</xdr:row>
      <xdr:rowOff>38100</xdr:rowOff>
    </xdr:from>
    <xdr:ext cx="693420" cy="853440"/>
    <xdr:pic>
      <xdr:nvPicPr>
        <xdr:cNvPr id="37" name="Image 36" descr="Picture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224789" y="31718250"/>
          <a:ext cx="69342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211454</xdr:colOff>
      <xdr:row>38</xdr:row>
      <xdr:rowOff>38100</xdr:rowOff>
    </xdr:from>
    <xdr:ext cx="720090" cy="853440"/>
    <xdr:pic>
      <xdr:nvPicPr>
        <xdr:cNvPr id="38" name="Image 37" descr="Picture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211454" y="32642175"/>
          <a:ext cx="72009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224789</xdr:colOff>
      <xdr:row>39</xdr:row>
      <xdr:rowOff>38100</xdr:rowOff>
    </xdr:from>
    <xdr:ext cx="693420" cy="853440"/>
    <xdr:pic>
      <xdr:nvPicPr>
        <xdr:cNvPr id="39" name="Image 38" descr="Picture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224789" y="33566100"/>
          <a:ext cx="69342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220344</xdr:colOff>
      <xdr:row>40</xdr:row>
      <xdr:rowOff>38100</xdr:rowOff>
    </xdr:from>
    <xdr:ext cx="702310" cy="853440"/>
    <xdr:pic>
      <xdr:nvPicPr>
        <xdr:cNvPr id="40" name="Image 39" descr="Picture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220344" y="34490025"/>
          <a:ext cx="70231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269239</xdr:colOff>
      <xdr:row>41</xdr:row>
      <xdr:rowOff>38100</xdr:rowOff>
    </xdr:from>
    <xdr:ext cx="604520" cy="853440"/>
    <xdr:pic>
      <xdr:nvPicPr>
        <xdr:cNvPr id="41" name="Image 40" descr="Picture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269239" y="35413950"/>
          <a:ext cx="60452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247014</xdr:colOff>
      <xdr:row>42</xdr:row>
      <xdr:rowOff>38100</xdr:rowOff>
    </xdr:from>
    <xdr:ext cx="648970" cy="853440"/>
    <xdr:pic>
      <xdr:nvPicPr>
        <xdr:cNvPr id="42" name="Image 41" descr="Picture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247014" y="36337875"/>
          <a:ext cx="64897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180339</xdr:colOff>
      <xdr:row>43</xdr:row>
      <xdr:rowOff>38100</xdr:rowOff>
    </xdr:from>
    <xdr:ext cx="782320" cy="853440"/>
    <xdr:pic>
      <xdr:nvPicPr>
        <xdr:cNvPr id="43" name="Image 42" descr="Picture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180339" y="37261800"/>
          <a:ext cx="78232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215899</xdr:colOff>
      <xdr:row>44</xdr:row>
      <xdr:rowOff>38100</xdr:rowOff>
    </xdr:from>
    <xdr:ext cx="711200" cy="853440"/>
    <xdr:pic>
      <xdr:nvPicPr>
        <xdr:cNvPr id="44" name="Image 43" descr="Picture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215899" y="38185725"/>
          <a:ext cx="71120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215899</xdr:colOff>
      <xdr:row>45</xdr:row>
      <xdr:rowOff>38100</xdr:rowOff>
    </xdr:from>
    <xdr:ext cx="711200" cy="853440"/>
    <xdr:pic>
      <xdr:nvPicPr>
        <xdr:cNvPr id="45" name="Image 44" descr="Picture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215899" y="39109650"/>
          <a:ext cx="71120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224789</xdr:colOff>
      <xdr:row>46</xdr:row>
      <xdr:rowOff>38100</xdr:rowOff>
    </xdr:from>
    <xdr:ext cx="693420" cy="853440"/>
    <xdr:pic>
      <xdr:nvPicPr>
        <xdr:cNvPr id="46" name="Image 45" descr="Picture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224789" y="40033575"/>
          <a:ext cx="69342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215899</xdr:colOff>
      <xdr:row>47</xdr:row>
      <xdr:rowOff>38100</xdr:rowOff>
    </xdr:from>
    <xdr:ext cx="711200" cy="853440"/>
    <xdr:pic>
      <xdr:nvPicPr>
        <xdr:cNvPr id="47" name="Image 46" descr="Picture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215899" y="40957500"/>
          <a:ext cx="71120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215899</xdr:colOff>
      <xdr:row>48</xdr:row>
      <xdr:rowOff>38100</xdr:rowOff>
    </xdr:from>
    <xdr:ext cx="711200" cy="853440"/>
    <xdr:pic>
      <xdr:nvPicPr>
        <xdr:cNvPr id="48" name="Image 47" descr="Picture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215899" y="41881425"/>
          <a:ext cx="71120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215899</xdr:colOff>
      <xdr:row>49</xdr:row>
      <xdr:rowOff>38100</xdr:rowOff>
    </xdr:from>
    <xdr:ext cx="711200" cy="853440"/>
    <xdr:pic>
      <xdr:nvPicPr>
        <xdr:cNvPr id="49" name="Image 48" descr="Picture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215899" y="42805350"/>
          <a:ext cx="71120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193674</xdr:colOff>
      <xdr:row>50</xdr:row>
      <xdr:rowOff>38100</xdr:rowOff>
    </xdr:from>
    <xdr:ext cx="755650" cy="853440"/>
    <xdr:pic>
      <xdr:nvPicPr>
        <xdr:cNvPr id="50" name="Image 49" descr="Picture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193674" y="43729275"/>
          <a:ext cx="75565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211454</xdr:colOff>
      <xdr:row>51</xdr:row>
      <xdr:rowOff>38100</xdr:rowOff>
    </xdr:from>
    <xdr:ext cx="720090" cy="853440"/>
    <xdr:pic>
      <xdr:nvPicPr>
        <xdr:cNvPr id="51" name="Image 50" descr="Picture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211454" y="44653200"/>
          <a:ext cx="72009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207009</xdr:colOff>
      <xdr:row>52</xdr:row>
      <xdr:rowOff>38100</xdr:rowOff>
    </xdr:from>
    <xdr:ext cx="728980" cy="853440"/>
    <xdr:pic>
      <xdr:nvPicPr>
        <xdr:cNvPr id="52" name="Image 51" descr="Picture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207009" y="45577125"/>
          <a:ext cx="72898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202564</xdr:colOff>
      <xdr:row>53</xdr:row>
      <xdr:rowOff>38100</xdr:rowOff>
    </xdr:from>
    <xdr:ext cx="737870" cy="853440"/>
    <xdr:pic>
      <xdr:nvPicPr>
        <xdr:cNvPr id="53" name="Image 52" descr="Picture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202564" y="46501050"/>
          <a:ext cx="73787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220344</xdr:colOff>
      <xdr:row>54</xdr:row>
      <xdr:rowOff>38100</xdr:rowOff>
    </xdr:from>
    <xdr:ext cx="702310" cy="853440"/>
    <xdr:pic>
      <xdr:nvPicPr>
        <xdr:cNvPr id="54" name="Image 53" descr="Picture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220344" y="47424975"/>
          <a:ext cx="70231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251460</xdr:colOff>
      <xdr:row>55</xdr:row>
      <xdr:rowOff>38100</xdr:rowOff>
    </xdr:from>
    <xdr:ext cx="640080" cy="853440"/>
    <xdr:pic>
      <xdr:nvPicPr>
        <xdr:cNvPr id="55" name="Image 54" descr="Picture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251460" y="48348900"/>
          <a:ext cx="640080" cy="85344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207009</xdr:colOff>
      <xdr:row>56</xdr:row>
      <xdr:rowOff>38100</xdr:rowOff>
    </xdr:from>
    <xdr:ext cx="728980" cy="853440"/>
    <xdr:pic>
      <xdr:nvPicPr>
        <xdr:cNvPr id="56" name="Image 55" descr="Picture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207009" y="49272825"/>
          <a:ext cx="728980" cy="853440"/>
        </a:xfrm>
        <a:prstGeom prst="rect">
          <a:avLst/>
        </a:prstGeom>
        <a:ln>
          <a:prstDash val="solid"/>
        </a:ln>
      </xdr:spPr>
    </xdr:pic>
    <xdr:clientData/>
  </xdr:oneCellAnchor>
</xdr:wsDr>
</file>

<file path=xl/tables/table1.xml><?xml version="1.0" encoding="utf-8"?>
<table xmlns="http://schemas.openxmlformats.org/spreadsheetml/2006/main" id="1" name="ProductsTable" displayName="ProductsTable" ref="A4:S57">
  <autoFilter ref="A4:S57">
    <filterColumn colId="0" hiddenButton="1" showButton="0"/>
    <filterColumn colId="1" hiddenButton="1" showButton="0"/>
    <filterColumn colId="2" hiddenButton="1" showButton="0"/>
    <filterColumn colId="3" hiddenButton="1" showButton="0"/>
    <filterColumn colId="4" hiddenButton="1" showButton="0"/>
    <filterColumn colId="5" hiddenButton="1" showButton="0"/>
    <filterColumn colId="6" hiddenButton="1" showButton="0"/>
    <filterColumn colId="7" hiddenButton="1" showButton="0"/>
    <filterColumn colId="8" hiddenButton="1" showButton="0"/>
    <filterColumn colId="9" hiddenButton="1" showButton="0"/>
    <filterColumn colId="10" hiddenButton="1" showButton="0"/>
    <filterColumn colId="11" hiddenButton="1" showButton="0"/>
    <filterColumn colId="12" hiddenButton="1" showButton="0"/>
    <filterColumn colId="13" hiddenButton="1" showButton="0"/>
    <filterColumn colId="14" hiddenButton="1" showButton="0"/>
    <filterColumn colId="15" hiddenButton="1" showButton="0"/>
    <filterColumn colId="16" hiddenButton="1" showButton="0"/>
    <filterColumn colId="17" hiddenButton="1" showButton="0"/>
    <filterColumn colId="18" hiddenButton="1" showButton="0"/>
  </autoFilter>
  <tableColumns count="19">
    <tableColumn id="1" name="IMAGE"/>
    <tableColumn id="2" name="BRAND"/>
    <tableColumn id="3" name="CATEGORY"/>
    <tableColumn id="4" name="GENDER"/>
    <tableColumn id="5" name="SKU"/>
    <tableColumn id="6" name="DESCRIPTION"/>
    <tableColumn id="7" name="COLOR"/>
    <tableColumn id="8" name="XS"/>
    <tableColumn id="9" name="S"/>
    <tableColumn id="10" name="M"/>
    <tableColumn id="11" name="L"/>
    <tableColumn id="12" name="XL"/>
    <tableColumn id="13" name="2XL"/>
    <tableColumn id="14" name="3XL"/>
    <tableColumn id="15" name="4XL"/>
    <tableColumn id="16" name="TOTAL QUANTITY"/>
    <tableColumn id="17" name="MSRP"/>
    <tableColumn id="18" name="TOTAL MSRP"/>
    <tableColumn id="21" name="__RSG_ROW_ID__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SGManagedProductsV1">
    <pageSetUpPr fitToPage="1"/>
  </sheetPr>
  <dimension ref="A1:S57"/>
  <sheetViews>
    <sheetView showGridLines="0" tabSelected="1" zoomScale="80" zoomScaleNormal="80" workbookViewId="0">
      <selection activeCell="T1" sqref="T1"/>
    </sheetView>
  </sheetViews>
  <sheetFormatPr defaultColWidth="8.7109375" defaultRowHeight="15"/>
  <cols>
    <col min="1" max="2" width="16" customWidth="1"/>
    <col min="3" max="3" width="25.7109375" customWidth="1"/>
    <col min="4" max="5" width="16" customWidth="1"/>
    <col min="6" max="6" width="41.28515625" customWidth="1"/>
    <col min="7" max="7" width="16" customWidth="1"/>
    <col min="8" max="15" width="9" customWidth="1"/>
    <col min="16" max="16" width="12" customWidth="1"/>
    <col min="17" max="18" width="16" customWidth="1"/>
    <col min="19" max="19" width="13" hidden="1" customWidth="1"/>
  </cols>
  <sheetData>
    <row r="1" spans="1:19" ht="28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0</v>
      </c>
      <c r="Q1" s="3" t="s">
        <v>1</v>
      </c>
      <c r="R1" s="3" t="s">
        <v>2</v>
      </c>
    </row>
    <row r="2" spans="1:19" ht="16.149999999999999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4">
        <f>SUM(P5:P57)</f>
        <v>40821</v>
      </c>
      <c r="Q2" s="5">
        <f>IFERROR(AVERAGE(Q5:Q57),0)</f>
        <v>70.071320754716993</v>
      </c>
      <c r="R2" s="5">
        <f>SUM(R5:R57)</f>
        <v>3400774.1599999997</v>
      </c>
    </row>
    <row r="3" spans="1:19" ht="3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9" ht="45.95" customHeight="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8" t="s">
        <v>18</v>
      </c>
      <c r="Q4" s="7" t="s">
        <v>19</v>
      </c>
      <c r="R4" s="7" t="s">
        <v>2</v>
      </c>
      <c r="S4" t="s">
        <v>20</v>
      </c>
    </row>
    <row r="5" spans="1:19" ht="73.349999999999994" customHeight="1">
      <c r="A5" s="9"/>
      <c r="B5" s="9" t="s">
        <v>21</v>
      </c>
      <c r="C5" s="9" t="s">
        <v>22</v>
      </c>
      <c r="D5" s="9" t="s">
        <v>23</v>
      </c>
      <c r="E5" s="9" t="s">
        <v>24</v>
      </c>
      <c r="F5" s="9" t="s">
        <v>25</v>
      </c>
      <c r="G5" s="9" t="s">
        <v>26</v>
      </c>
      <c r="H5" s="9">
        <v>449</v>
      </c>
      <c r="I5" s="9">
        <v>757</v>
      </c>
      <c r="J5" s="9">
        <v>815</v>
      </c>
      <c r="K5" s="9">
        <v>726</v>
      </c>
      <c r="L5" s="9">
        <v>509</v>
      </c>
      <c r="M5" s="9">
        <v>330</v>
      </c>
      <c r="N5" s="9">
        <v>0</v>
      </c>
      <c r="O5" s="9">
        <v>0</v>
      </c>
      <c r="P5" s="10">
        <v>3586</v>
      </c>
      <c r="Q5" s="11">
        <v>75</v>
      </c>
      <c r="R5" s="11">
        <v>268950</v>
      </c>
      <c r="S5" t="s">
        <v>27</v>
      </c>
    </row>
    <row r="6" spans="1:19" ht="73.349999999999994" customHeight="1">
      <c r="A6" s="12"/>
      <c r="B6" s="12" t="s">
        <v>21</v>
      </c>
      <c r="C6" s="12" t="s">
        <v>22</v>
      </c>
      <c r="D6" s="12" t="s">
        <v>23</v>
      </c>
      <c r="E6" s="12" t="s">
        <v>24</v>
      </c>
      <c r="F6" s="12" t="s">
        <v>25</v>
      </c>
      <c r="G6" s="12" t="s">
        <v>28</v>
      </c>
      <c r="H6" s="12">
        <v>452</v>
      </c>
      <c r="I6" s="12">
        <v>554</v>
      </c>
      <c r="J6" s="12">
        <v>689</v>
      </c>
      <c r="K6" s="12">
        <v>645</v>
      </c>
      <c r="L6" s="12">
        <v>399</v>
      </c>
      <c r="M6" s="12">
        <v>311</v>
      </c>
      <c r="N6" s="12">
        <v>0</v>
      </c>
      <c r="O6" s="12">
        <v>0</v>
      </c>
      <c r="P6" s="10">
        <v>3050</v>
      </c>
      <c r="Q6" s="13">
        <v>75</v>
      </c>
      <c r="R6" s="13">
        <v>228750</v>
      </c>
      <c r="S6" t="s">
        <v>29</v>
      </c>
    </row>
    <row r="7" spans="1:19" ht="73.349999999999994" customHeight="1">
      <c r="A7" s="9"/>
      <c r="B7" s="9" t="s">
        <v>21</v>
      </c>
      <c r="C7" s="9" t="s">
        <v>22</v>
      </c>
      <c r="D7" s="9" t="s">
        <v>23</v>
      </c>
      <c r="E7" s="9" t="s">
        <v>24</v>
      </c>
      <c r="F7" s="9" t="s">
        <v>25</v>
      </c>
      <c r="G7" s="9" t="s">
        <v>30</v>
      </c>
      <c r="H7" s="9">
        <v>348</v>
      </c>
      <c r="I7" s="9">
        <v>475</v>
      </c>
      <c r="J7" s="9">
        <v>516</v>
      </c>
      <c r="K7" s="9">
        <v>543</v>
      </c>
      <c r="L7" s="9">
        <v>373</v>
      </c>
      <c r="M7" s="9">
        <v>250</v>
      </c>
      <c r="N7" s="9">
        <v>0</v>
      </c>
      <c r="O7" s="9">
        <v>0</v>
      </c>
      <c r="P7" s="10">
        <v>2505</v>
      </c>
      <c r="Q7" s="11">
        <v>75</v>
      </c>
      <c r="R7" s="11">
        <v>187875</v>
      </c>
      <c r="S7" t="s">
        <v>31</v>
      </c>
    </row>
    <row r="8" spans="1:19" ht="73.349999999999994" customHeight="1">
      <c r="A8" s="12"/>
      <c r="B8" s="12" t="s">
        <v>21</v>
      </c>
      <c r="C8" s="12" t="s">
        <v>32</v>
      </c>
      <c r="D8" s="12" t="s">
        <v>23</v>
      </c>
      <c r="E8" s="12" t="s">
        <v>33</v>
      </c>
      <c r="F8" s="12" t="s">
        <v>34</v>
      </c>
      <c r="G8" s="12" t="s">
        <v>26</v>
      </c>
      <c r="H8" s="12">
        <v>302</v>
      </c>
      <c r="I8" s="12">
        <v>469</v>
      </c>
      <c r="J8" s="12">
        <v>835</v>
      </c>
      <c r="K8" s="12">
        <v>809</v>
      </c>
      <c r="L8" s="12">
        <v>514</v>
      </c>
      <c r="M8" s="12">
        <v>263</v>
      </c>
      <c r="N8" s="12">
        <v>0</v>
      </c>
      <c r="O8" s="12">
        <v>0</v>
      </c>
      <c r="P8" s="10">
        <v>3192</v>
      </c>
      <c r="Q8" s="13">
        <v>100</v>
      </c>
      <c r="R8" s="13">
        <v>319200</v>
      </c>
      <c r="S8" t="s">
        <v>35</v>
      </c>
    </row>
    <row r="9" spans="1:19" ht="73.349999999999994" customHeight="1">
      <c r="A9" s="9"/>
      <c r="B9" s="9" t="s">
        <v>21</v>
      </c>
      <c r="C9" s="9" t="s">
        <v>32</v>
      </c>
      <c r="D9" s="9" t="s">
        <v>23</v>
      </c>
      <c r="E9" s="9" t="s">
        <v>33</v>
      </c>
      <c r="F9" s="9" t="s">
        <v>34</v>
      </c>
      <c r="G9" s="9" t="s">
        <v>36</v>
      </c>
      <c r="H9" s="9">
        <v>283</v>
      </c>
      <c r="I9" s="9">
        <v>421</v>
      </c>
      <c r="J9" s="9">
        <v>548</v>
      </c>
      <c r="K9" s="9">
        <v>634</v>
      </c>
      <c r="L9" s="9">
        <v>371</v>
      </c>
      <c r="M9" s="9">
        <v>226</v>
      </c>
      <c r="N9" s="9">
        <v>0</v>
      </c>
      <c r="O9" s="9">
        <v>0</v>
      </c>
      <c r="P9" s="10">
        <v>2483</v>
      </c>
      <c r="Q9" s="11">
        <v>100</v>
      </c>
      <c r="R9" s="11">
        <v>248300</v>
      </c>
      <c r="S9" t="s">
        <v>37</v>
      </c>
    </row>
    <row r="10" spans="1:19" ht="73.349999999999994" customHeight="1">
      <c r="A10" s="12"/>
      <c r="B10" s="12" t="s">
        <v>21</v>
      </c>
      <c r="C10" s="12" t="s">
        <v>32</v>
      </c>
      <c r="D10" s="12" t="s">
        <v>23</v>
      </c>
      <c r="E10" s="12" t="s">
        <v>33</v>
      </c>
      <c r="F10" s="12" t="s">
        <v>34</v>
      </c>
      <c r="G10" s="12" t="s">
        <v>28</v>
      </c>
      <c r="H10" s="12">
        <v>283</v>
      </c>
      <c r="I10" s="12">
        <v>371</v>
      </c>
      <c r="J10" s="12">
        <v>592</v>
      </c>
      <c r="K10" s="12">
        <v>565</v>
      </c>
      <c r="L10" s="12">
        <v>389</v>
      </c>
      <c r="M10" s="12">
        <v>221</v>
      </c>
      <c r="N10" s="12">
        <v>0</v>
      </c>
      <c r="O10" s="12">
        <v>0</v>
      </c>
      <c r="P10" s="10">
        <v>2421</v>
      </c>
      <c r="Q10" s="13">
        <v>100</v>
      </c>
      <c r="R10" s="13">
        <v>242100</v>
      </c>
      <c r="S10" t="s">
        <v>38</v>
      </c>
    </row>
    <row r="11" spans="1:19" ht="73.349999999999994" customHeight="1">
      <c r="A11" s="9"/>
      <c r="B11" s="9" t="s">
        <v>21</v>
      </c>
      <c r="C11" s="9" t="s">
        <v>39</v>
      </c>
      <c r="D11" s="9" t="s">
        <v>40</v>
      </c>
      <c r="E11" s="9" t="s">
        <v>41</v>
      </c>
      <c r="F11" s="9" t="s">
        <v>42</v>
      </c>
      <c r="G11" s="9" t="s">
        <v>36</v>
      </c>
      <c r="H11" s="9">
        <v>2</v>
      </c>
      <c r="I11" s="9">
        <v>3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34</v>
      </c>
      <c r="P11" s="10">
        <v>39</v>
      </c>
      <c r="Q11" s="11">
        <v>47.04</v>
      </c>
      <c r="R11" s="11">
        <v>1834.56</v>
      </c>
      <c r="S11" t="s">
        <v>43</v>
      </c>
    </row>
    <row r="12" spans="1:19" ht="73.349999999999994" customHeight="1">
      <c r="A12" s="12"/>
      <c r="B12" s="12" t="s">
        <v>21</v>
      </c>
      <c r="C12" s="12" t="s">
        <v>39</v>
      </c>
      <c r="D12" s="12" t="s">
        <v>40</v>
      </c>
      <c r="E12" s="12" t="s">
        <v>41</v>
      </c>
      <c r="F12" s="12" t="s">
        <v>42</v>
      </c>
      <c r="G12" s="12" t="s">
        <v>26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7</v>
      </c>
      <c r="P12" s="10">
        <v>7</v>
      </c>
      <c r="Q12" s="13">
        <v>47.04</v>
      </c>
      <c r="R12" s="13">
        <v>329.28</v>
      </c>
      <c r="S12" t="s">
        <v>44</v>
      </c>
    </row>
    <row r="13" spans="1:19" ht="73.349999999999994" customHeight="1">
      <c r="A13" s="9"/>
      <c r="B13" s="9" t="s">
        <v>21</v>
      </c>
      <c r="C13" s="9" t="s">
        <v>39</v>
      </c>
      <c r="D13" s="9" t="s">
        <v>40</v>
      </c>
      <c r="E13" s="9" t="s">
        <v>41</v>
      </c>
      <c r="F13" s="9" t="s">
        <v>42</v>
      </c>
      <c r="G13" s="9" t="s">
        <v>28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2</v>
      </c>
      <c r="O13" s="9">
        <v>11</v>
      </c>
      <c r="P13" s="10">
        <v>13</v>
      </c>
      <c r="Q13" s="11">
        <v>47.04</v>
      </c>
      <c r="R13" s="11">
        <v>611.52</v>
      </c>
      <c r="S13" t="s">
        <v>45</v>
      </c>
    </row>
    <row r="14" spans="1:19" ht="73.349999999999994" customHeight="1">
      <c r="A14" s="12"/>
      <c r="B14" s="12" t="s">
        <v>21</v>
      </c>
      <c r="C14" s="12" t="s">
        <v>39</v>
      </c>
      <c r="D14" s="12" t="s">
        <v>40</v>
      </c>
      <c r="E14" s="12" t="s">
        <v>41</v>
      </c>
      <c r="F14" s="12" t="s">
        <v>42</v>
      </c>
      <c r="G14" s="12" t="s">
        <v>46</v>
      </c>
      <c r="H14" s="12">
        <v>50</v>
      </c>
      <c r="I14" s="12">
        <v>24</v>
      </c>
      <c r="J14" s="12">
        <v>0</v>
      </c>
      <c r="K14" s="12">
        <v>0</v>
      </c>
      <c r="L14" s="12">
        <v>0</v>
      </c>
      <c r="M14" s="12">
        <v>0</v>
      </c>
      <c r="N14" s="12">
        <v>2</v>
      </c>
      <c r="O14" s="12">
        <v>17</v>
      </c>
      <c r="P14" s="10">
        <v>93</v>
      </c>
      <c r="Q14" s="13">
        <v>47.04</v>
      </c>
      <c r="R14" s="13">
        <v>4374.72</v>
      </c>
      <c r="S14" t="s">
        <v>47</v>
      </c>
    </row>
    <row r="15" spans="1:19" ht="73.349999999999994" customHeight="1">
      <c r="A15" s="9"/>
      <c r="B15" s="9" t="s">
        <v>21</v>
      </c>
      <c r="C15" s="9" t="s">
        <v>39</v>
      </c>
      <c r="D15" s="9" t="s">
        <v>40</v>
      </c>
      <c r="E15" s="9" t="s">
        <v>41</v>
      </c>
      <c r="F15" s="9" t="s">
        <v>42</v>
      </c>
      <c r="G15" s="9" t="s">
        <v>48</v>
      </c>
      <c r="H15" s="9">
        <v>3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10">
        <v>3</v>
      </c>
      <c r="Q15" s="11">
        <v>47.04</v>
      </c>
      <c r="R15" s="11">
        <v>141.12</v>
      </c>
      <c r="S15" t="s">
        <v>49</v>
      </c>
    </row>
    <row r="16" spans="1:19" ht="73.349999999999994" customHeight="1">
      <c r="A16" s="12"/>
      <c r="B16" s="12" t="s">
        <v>21</v>
      </c>
      <c r="C16" s="12" t="s">
        <v>39</v>
      </c>
      <c r="D16" s="12" t="s">
        <v>40</v>
      </c>
      <c r="E16" s="12" t="s">
        <v>41</v>
      </c>
      <c r="F16" s="12" t="s">
        <v>42</v>
      </c>
      <c r="G16" s="12" t="s">
        <v>50</v>
      </c>
      <c r="H16" s="12">
        <v>11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7</v>
      </c>
      <c r="P16" s="10">
        <v>18</v>
      </c>
      <c r="Q16" s="13">
        <v>47.04</v>
      </c>
      <c r="R16" s="13">
        <v>846.72</v>
      </c>
      <c r="S16" t="s">
        <v>51</v>
      </c>
    </row>
    <row r="17" spans="1:19" ht="73.349999999999994" customHeight="1">
      <c r="A17" s="9"/>
      <c r="B17" s="9" t="s">
        <v>21</v>
      </c>
      <c r="C17" s="9" t="s">
        <v>32</v>
      </c>
      <c r="D17" s="9" t="s">
        <v>23</v>
      </c>
      <c r="E17" s="9" t="s">
        <v>52</v>
      </c>
      <c r="F17" s="9" t="s">
        <v>53</v>
      </c>
      <c r="G17" s="9" t="s">
        <v>26</v>
      </c>
      <c r="H17" s="9">
        <v>337</v>
      </c>
      <c r="I17" s="9">
        <v>577</v>
      </c>
      <c r="J17" s="9">
        <v>567</v>
      </c>
      <c r="K17" s="9">
        <v>628</v>
      </c>
      <c r="L17" s="9">
        <v>381</v>
      </c>
      <c r="M17" s="9">
        <v>193</v>
      </c>
      <c r="N17" s="9">
        <v>0</v>
      </c>
      <c r="O17" s="9">
        <v>0</v>
      </c>
      <c r="P17" s="10">
        <v>2683</v>
      </c>
      <c r="Q17" s="11">
        <v>75</v>
      </c>
      <c r="R17" s="11">
        <v>201225</v>
      </c>
      <c r="S17" t="s">
        <v>54</v>
      </c>
    </row>
    <row r="18" spans="1:19" ht="73.349999999999994" customHeight="1">
      <c r="A18" s="12"/>
      <c r="B18" s="12" t="s">
        <v>21</v>
      </c>
      <c r="C18" s="12" t="s">
        <v>32</v>
      </c>
      <c r="D18" s="12" t="s">
        <v>23</v>
      </c>
      <c r="E18" s="12" t="s">
        <v>52</v>
      </c>
      <c r="F18" s="12" t="s">
        <v>53</v>
      </c>
      <c r="G18" s="12" t="s">
        <v>36</v>
      </c>
      <c r="H18" s="12">
        <v>270</v>
      </c>
      <c r="I18" s="12">
        <v>291</v>
      </c>
      <c r="J18" s="12">
        <v>347</v>
      </c>
      <c r="K18" s="12">
        <v>305</v>
      </c>
      <c r="L18" s="12">
        <v>186</v>
      </c>
      <c r="M18" s="12">
        <v>139</v>
      </c>
      <c r="N18" s="12">
        <v>0</v>
      </c>
      <c r="O18" s="12">
        <v>0</v>
      </c>
      <c r="P18" s="10">
        <v>1538</v>
      </c>
      <c r="Q18" s="13">
        <v>75</v>
      </c>
      <c r="R18" s="13">
        <v>115350</v>
      </c>
      <c r="S18" t="s">
        <v>55</v>
      </c>
    </row>
    <row r="19" spans="1:19" ht="73.349999999999994" customHeight="1">
      <c r="A19" s="9"/>
      <c r="B19" s="9" t="s">
        <v>21</v>
      </c>
      <c r="C19" s="9" t="s">
        <v>32</v>
      </c>
      <c r="D19" s="9" t="s">
        <v>23</v>
      </c>
      <c r="E19" s="9" t="s">
        <v>52</v>
      </c>
      <c r="F19" s="9" t="s">
        <v>53</v>
      </c>
      <c r="G19" s="9" t="s">
        <v>28</v>
      </c>
      <c r="H19" s="9">
        <v>240</v>
      </c>
      <c r="I19" s="9">
        <v>144</v>
      </c>
      <c r="J19" s="9">
        <v>97</v>
      </c>
      <c r="K19" s="9">
        <v>97</v>
      </c>
      <c r="L19" s="9">
        <v>123</v>
      </c>
      <c r="M19" s="9">
        <v>79</v>
      </c>
      <c r="N19" s="9">
        <v>0</v>
      </c>
      <c r="O19" s="9">
        <v>0</v>
      </c>
      <c r="P19" s="10">
        <v>780</v>
      </c>
      <c r="Q19" s="11">
        <v>75</v>
      </c>
      <c r="R19" s="11">
        <v>58500</v>
      </c>
      <c r="S19" t="s">
        <v>56</v>
      </c>
    </row>
    <row r="20" spans="1:19" ht="73.349999999999994" customHeight="1">
      <c r="A20" s="12"/>
      <c r="B20" s="12" t="s">
        <v>21</v>
      </c>
      <c r="C20" s="12" t="s">
        <v>57</v>
      </c>
      <c r="D20" s="12" t="s">
        <v>23</v>
      </c>
      <c r="E20" s="12" t="s">
        <v>58</v>
      </c>
      <c r="F20" s="12" t="s">
        <v>59</v>
      </c>
      <c r="G20" s="12" t="s">
        <v>26</v>
      </c>
      <c r="H20" s="12">
        <v>347</v>
      </c>
      <c r="I20" s="12">
        <v>468</v>
      </c>
      <c r="J20" s="12">
        <v>530</v>
      </c>
      <c r="K20" s="12">
        <v>543</v>
      </c>
      <c r="L20" s="12">
        <v>432</v>
      </c>
      <c r="M20" s="12">
        <v>212</v>
      </c>
      <c r="N20" s="12">
        <v>0</v>
      </c>
      <c r="O20" s="12">
        <v>0</v>
      </c>
      <c r="P20" s="10">
        <v>2532</v>
      </c>
      <c r="Q20" s="13">
        <v>110</v>
      </c>
      <c r="R20" s="13">
        <v>278520</v>
      </c>
      <c r="S20" t="s">
        <v>60</v>
      </c>
    </row>
    <row r="21" spans="1:19" ht="73.349999999999994" customHeight="1">
      <c r="A21" s="9"/>
      <c r="B21" s="9" t="s">
        <v>21</v>
      </c>
      <c r="C21" s="9" t="s">
        <v>57</v>
      </c>
      <c r="D21" s="9" t="s">
        <v>23</v>
      </c>
      <c r="E21" s="9" t="s">
        <v>58</v>
      </c>
      <c r="F21" s="9" t="s">
        <v>59</v>
      </c>
      <c r="G21" s="9" t="s">
        <v>36</v>
      </c>
      <c r="H21" s="9">
        <v>278</v>
      </c>
      <c r="I21" s="9">
        <v>424</v>
      </c>
      <c r="J21" s="9">
        <v>534</v>
      </c>
      <c r="K21" s="9">
        <v>522</v>
      </c>
      <c r="L21" s="9">
        <v>364</v>
      </c>
      <c r="M21" s="9">
        <v>215</v>
      </c>
      <c r="N21" s="9">
        <v>0</v>
      </c>
      <c r="O21" s="9">
        <v>0</v>
      </c>
      <c r="P21" s="10">
        <v>2337</v>
      </c>
      <c r="Q21" s="11">
        <v>110</v>
      </c>
      <c r="R21" s="11">
        <v>257070</v>
      </c>
      <c r="S21" t="s">
        <v>61</v>
      </c>
    </row>
    <row r="22" spans="1:19" ht="73.349999999999994" customHeight="1">
      <c r="A22" s="12"/>
      <c r="B22" s="12" t="s">
        <v>21</v>
      </c>
      <c r="C22" s="12" t="s">
        <v>32</v>
      </c>
      <c r="D22" s="12" t="s">
        <v>23</v>
      </c>
      <c r="E22" s="12" t="s">
        <v>62</v>
      </c>
      <c r="F22" s="12" t="s">
        <v>63</v>
      </c>
      <c r="G22" s="12" t="s">
        <v>26</v>
      </c>
      <c r="H22" s="12">
        <v>309</v>
      </c>
      <c r="I22" s="12">
        <v>476</v>
      </c>
      <c r="J22" s="12">
        <v>725</v>
      </c>
      <c r="K22" s="12">
        <v>673</v>
      </c>
      <c r="L22" s="12">
        <v>500</v>
      </c>
      <c r="M22" s="12">
        <v>196</v>
      </c>
      <c r="N22" s="12">
        <v>0</v>
      </c>
      <c r="O22" s="12">
        <v>0</v>
      </c>
      <c r="P22" s="10">
        <v>2879</v>
      </c>
      <c r="Q22" s="13">
        <v>70</v>
      </c>
      <c r="R22" s="13">
        <v>201530</v>
      </c>
      <c r="S22" t="s">
        <v>64</v>
      </c>
    </row>
    <row r="23" spans="1:19" ht="73.349999999999994" customHeight="1">
      <c r="A23" s="9"/>
      <c r="B23" s="9" t="s">
        <v>21</v>
      </c>
      <c r="C23" s="9" t="s">
        <v>32</v>
      </c>
      <c r="D23" s="9" t="s">
        <v>23</v>
      </c>
      <c r="E23" s="9" t="s">
        <v>62</v>
      </c>
      <c r="F23" s="9" t="s">
        <v>63</v>
      </c>
      <c r="G23" s="9" t="s">
        <v>36</v>
      </c>
      <c r="H23" s="9">
        <v>245</v>
      </c>
      <c r="I23" s="9">
        <v>316</v>
      </c>
      <c r="J23" s="9">
        <v>525</v>
      </c>
      <c r="K23" s="9">
        <v>386</v>
      </c>
      <c r="L23" s="9">
        <v>309</v>
      </c>
      <c r="M23" s="9">
        <v>164</v>
      </c>
      <c r="N23" s="9">
        <v>0</v>
      </c>
      <c r="O23" s="9">
        <v>0</v>
      </c>
      <c r="P23" s="10">
        <v>1945</v>
      </c>
      <c r="Q23" s="11">
        <v>70</v>
      </c>
      <c r="R23" s="11">
        <v>136150</v>
      </c>
      <c r="S23" t="s">
        <v>65</v>
      </c>
    </row>
    <row r="24" spans="1:19" ht="73.349999999999994" customHeight="1">
      <c r="A24" s="12"/>
      <c r="B24" s="12" t="s">
        <v>21</v>
      </c>
      <c r="C24" s="12" t="s">
        <v>22</v>
      </c>
      <c r="D24" s="12" t="s">
        <v>23</v>
      </c>
      <c r="E24" s="12" t="s">
        <v>66</v>
      </c>
      <c r="F24" s="12" t="s">
        <v>67</v>
      </c>
      <c r="G24" s="12" t="s">
        <v>30</v>
      </c>
      <c r="H24" s="12">
        <v>262</v>
      </c>
      <c r="I24" s="12">
        <v>337</v>
      </c>
      <c r="J24" s="12">
        <v>493</v>
      </c>
      <c r="K24" s="12">
        <v>466</v>
      </c>
      <c r="L24" s="12">
        <v>330</v>
      </c>
      <c r="M24" s="12">
        <v>209</v>
      </c>
      <c r="N24" s="12">
        <v>0</v>
      </c>
      <c r="O24" s="12">
        <v>0</v>
      </c>
      <c r="P24" s="10">
        <v>2097</v>
      </c>
      <c r="Q24" s="13">
        <v>55</v>
      </c>
      <c r="R24" s="13">
        <v>115335</v>
      </c>
      <c r="S24" t="s">
        <v>68</v>
      </c>
    </row>
    <row r="25" spans="1:19" ht="73.349999999999994" customHeight="1">
      <c r="A25" s="9"/>
      <c r="B25" s="9" t="s">
        <v>21</v>
      </c>
      <c r="C25" s="9" t="s">
        <v>22</v>
      </c>
      <c r="D25" s="9" t="s">
        <v>23</v>
      </c>
      <c r="E25" s="9" t="s">
        <v>66</v>
      </c>
      <c r="F25" s="9" t="s">
        <v>67</v>
      </c>
      <c r="G25" s="9" t="s">
        <v>69</v>
      </c>
      <c r="H25" s="9">
        <v>262</v>
      </c>
      <c r="I25" s="9">
        <v>321</v>
      </c>
      <c r="J25" s="9">
        <v>408</v>
      </c>
      <c r="K25" s="9">
        <v>392</v>
      </c>
      <c r="L25" s="9">
        <v>310</v>
      </c>
      <c r="M25" s="9">
        <v>201</v>
      </c>
      <c r="N25" s="9">
        <v>0</v>
      </c>
      <c r="O25" s="9">
        <v>0</v>
      </c>
      <c r="P25" s="10">
        <v>1894</v>
      </c>
      <c r="Q25" s="11">
        <v>55</v>
      </c>
      <c r="R25" s="11">
        <v>104170</v>
      </c>
      <c r="S25" t="s">
        <v>70</v>
      </c>
    </row>
    <row r="26" spans="1:19" ht="73.349999999999994" customHeight="1">
      <c r="A26" s="12"/>
      <c r="B26" s="12" t="s">
        <v>21</v>
      </c>
      <c r="C26" s="12" t="s">
        <v>57</v>
      </c>
      <c r="D26" s="12" t="s">
        <v>71</v>
      </c>
      <c r="E26" s="12" t="s">
        <v>72</v>
      </c>
      <c r="F26" s="12" t="s">
        <v>73</v>
      </c>
      <c r="G26" s="12" t="s">
        <v>74</v>
      </c>
      <c r="H26" s="12">
        <v>0</v>
      </c>
      <c r="I26" s="12">
        <v>18</v>
      </c>
      <c r="J26" s="12">
        <v>0</v>
      </c>
      <c r="K26" s="12">
        <v>0</v>
      </c>
      <c r="L26" s="12">
        <v>0</v>
      </c>
      <c r="M26" s="12">
        <v>1</v>
      </c>
      <c r="N26" s="12">
        <v>0</v>
      </c>
      <c r="O26" s="12">
        <v>0</v>
      </c>
      <c r="P26" s="10">
        <v>19</v>
      </c>
      <c r="Q26" s="13">
        <v>150</v>
      </c>
      <c r="R26" s="13">
        <v>2850</v>
      </c>
      <c r="S26" t="s">
        <v>75</v>
      </c>
    </row>
    <row r="27" spans="1:19" ht="73.349999999999994" customHeight="1">
      <c r="A27" s="9"/>
      <c r="B27" s="9" t="s">
        <v>21</v>
      </c>
      <c r="C27" s="9" t="s">
        <v>57</v>
      </c>
      <c r="D27" s="9" t="s">
        <v>71</v>
      </c>
      <c r="E27" s="9" t="s">
        <v>72</v>
      </c>
      <c r="F27" s="9" t="s">
        <v>73</v>
      </c>
      <c r="G27" s="9" t="s">
        <v>26</v>
      </c>
      <c r="H27" s="9">
        <v>0</v>
      </c>
      <c r="I27" s="9">
        <v>14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10">
        <v>14</v>
      </c>
      <c r="Q27" s="11">
        <v>150</v>
      </c>
      <c r="R27" s="11">
        <v>2100</v>
      </c>
      <c r="S27" t="s">
        <v>76</v>
      </c>
    </row>
    <row r="28" spans="1:19" ht="73.349999999999994" customHeight="1">
      <c r="A28" s="12"/>
      <c r="B28" s="12" t="s">
        <v>21</v>
      </c>
      <c r="C28" s="12" t="s">
        <v>77</v>
      </c>
      <c r="D28" s="12" t="s">
        <v>71</v>
      </c>
      <c r="E28" s="12" t="s">
        <v>78</v>
      </c>
      <c r="F28" s="12" t="s">
        <v>79</v>
      </c>
      <c r="G28" s="12" t="s">
        <v>26</v>
      </c>
      <c r="H28" s="12">
        <v>0</v>
      </c>
      <c r="I28" s="12">
        <v>1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0">
        <v>1</v>
      </c>
      <c r="Q28" s="13">
        <v>75</v>
      </c>
      <c r="R28" s="13">
        <v>75</v>
      </c>
      <c r="S28" t="s">
        <v>80</v>
      </c>
    </row>
    <row r="29" spans="1:19" ht="73.349999999999994" customHeight="1">
      <c r="A29" s="9"/>
      <c r="B29" s="9" t="s">
        <v>21</v>
      </c>
      <c r="C29" s="9" t="s">
        <v>77</v>
      </c>
      <c r="D29" s="9" t="s">
        <v>71</v>
      </c>
      <c r="E29" s="9" t="s">
        <v>78</v>
      </c>
      <c r="F29" s="9" t="s">
        <v>79</v>
      </c>
      <c r="G29" s="9" t="s">
        <v>81</v>
      </c>
      <c r="H29" s="9">
        <v>0</v>
      </c>
      <c r="I29" s="9">
        <v>155</v>
      </c>
      <c r="J29" s="9">
        <v>139</v>
      </c>
      <c r="K29" s="9">
        <v>124</v>
      </c>
      <c r="L29" s="9">
        <v>51</v>
      </c>
      <c r="M29" s="9">
        <v>84</v>
      </c>
      <c r="N29" s="9">
        <v>0</v>
      </c>
      <c r="O29" s="9">
        <v>0</v>
      </c>
      <c r="P29" s="10">
        <v>553</v>
      </c>
      <c r="Q29" s="11">
        <v>75</v>
      </c>
      <c r="R29" s="11">
        <v>41475</v>
      </c>
      <c r="S29" t="s">
        <v>82</v>
      </c>
    </row>
    <row r="30" spans="1:19" ht="73.349999999999994" customHeight="1">
      <c r="A30" s="12"/>
      <c r="B30" s="12" t="s">
        <v>21</v>
      </c>
      <c r="C30" s="12" t="s">
        <v>83</v>
      </c>
      <c r="D30" s="12" t="s">
        <v>71</v>
      </c>
      <c r="E30" s="12" t="s">
        <v>84</v>
      </c>
      <c r="F30" s="12" t="s">
        <v>85</v>
      </c>
      <c r="G30" s="12" t="s">
        <v>86</v>
      </c>
      <c r="H30" s="12">
        <v>0</v>
      </c>
      <c r="I30" s="12">
        <v>113</v>
      </c>
      <c r="J30" s="12">
        <v>111</v>
      </c>
      <c r="K30" s="12">
        <v>237</v>
      </c>
      <c r="L30" s="12">
        <v>297</v>
      </c>
      <c r="M30" s="12">
        <v>32</v>
      </c>
      <c r="N30" s="12">
        <v>44</v>
      </c>
      <c r="O30" s="12">
        <v>0</v>
      </c>
      <c r="P30" s="10">
        <v>834</v>
      </c>
      <c r="Q30" s="13">
        <v>81</v>
      </c>
      <c r="R30" s="13">
        <v>67554</v>
      </c>
      <c r="S30" t="s">
        <v>87</v>
      </c>
    </row>
    <row r="31" spans="1:19" ht="73.349999999999994" customHeight="1">
      <c r="A31" s="9"/>
      <c r="B31" s="9" t="s">
        <v>21</v>
      </c>
      <c r="C31" s="9" t="s">
        <v>83</v>
      </c>
      <c r="D31" s="9" t="s">
        <v>71</v>
      </c>
      <c r="E31" s="9" t="s">
        <v>84</v>
      </c>
      <c r="F31" s="9" t="s">
        <v>85</v>
      </c>
      <c r="G31" s="9" t="s">
        <v>88</v>
      </c>
      <c r="H31" s="9">
        <v>0</v>
      </c>
      <c r="I31" s="9">
        <v>194</v>
      </c>
      <c r="J31" s="9">
        <v>101</v>
      </c>
      <c r="K31" s="9">
        <v>26</v>
      </c>
      <c r="L31" s="9">
        <v>122</v>
      </c>
      <c r="M31" s="9">
        <v>0</v>
      </c>
      <c r="N31" s="9">
        <v>0</v>
      </c>
      <c r="O31" s="9">
        <v>0</v>
      </c>
      <c r="P31" s="10">
        <v>443</v>
      </c>
      <c r="Q31" s="11">
        <v>81</v>
      </c>
      <c r="R31" s="11">
        <v>35883</v>
      </c>
      <c r="S31" t="s">
        <v>89</v>
      </c>
    </row>
    <row r="32" spans="1:19" ht="73.349999999999994" customHeight="1">
      <c r="A32" s="12"/>
      <c r="B32" s="12" t="s">
        <v>21</v>
      </c>
      <c r="C32" s="12" t="s">
        <v>90</v>
      </c>
      <c r="D32" s="12" t="s">
        <v>71</v>
      </c>
      <c r="E32" s="12" t="s">
        <v>91</v>
      </c>
      <c r="F32" s="12" t="s">
        <v>92</v>
      </c>
      <c r="G32" s="12" t="s">
        <v>93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1</v>
      </c>
      <c r="O32" s="12">
        <v>4</v>
      </c>
      <c r="P32" s="10">
        <v>5</v>
      </c>
      <c r="Q32" s="13">
        <v>30.26</v>
      </c>
      <c r="R32" s="13">
        <v>151.30000000000001</v>
      </c>
      <c r="S32" t="s">
        <v>94</v>
      </c>
    </row>
    <row r="33" spans="1:19" ht="73.349999999999994" customHeight="1">
      <c r="A33" s="9"/>
      <c r="B33" s="9" t="s">
        <v>21</v>
      </c>
      <c r="C33" s="9" t="s">
        <v>90</v>
      </c>
      <c r="D33" s="9" t="s">
        <v>71</v>
      </c>
      <c r="E33" s="9" t="s">
        <v>91</v>
      </c>
      <c r="F33" s="9" t="s">
        <v>92</v>
      </c>
      <c r="G33" s="9" t="s">
        <v>46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5</v>
      </c>
      <c r="O33" s="9">
        <v>0</v>
      </c>
      <c r="P33" s="10">
        <v>5</v>
      </c>
      <c r="Q33" s="11">
        <v>30.26</v>
      </c>
      <c r="R33" s="11">
        <v>151.30000000000001</v>
      </c>
      <c r="S33" t="s">
        <v>95</v>
      </c>
    </row>
    <row r="34" spans="1:19" ht="73.349999999999994" customHeight="1">
      <c r="A34" s="12"/>
      <c r="B34" s="12" t="s">
        <v>21</v>
      </c>
      <c r="C34" s="12" t="s">
        <v>90</v>
      </c>
      <c r="D34" s="12" t="s">
        <v>71</v>
      </c>
      <c r="E34" s="12" t="s">
        <v>91</v>
      </c>
      <c r="F34" s="12" t="s">
        <v>92</v>
      </c>
      <c r="G34" s="12" t="s">
        <v>96</v>
      </c>
      <c r="H34" s="12">
        <v>0</v>
      </c>
      <c r="I34" s="12">
        <v>0</v>
      </c>
      <c r="J34" s="12">
        <v>9</v>
      </c>
      <c r="K34" s="12">
        <v>0</v>
      </c>
      <c r="L34" s="12">
        <v>0</v>
      </c>
      <c r="M34" s="12">
        <v>0</v>
      </c>
      <c r="N34" s="12">
        <v>0</v>
      </c>
      <c r="O34" s="12">
        <v>9</v>
      </c>
      <c r="P34" s="10">
        <v>18</v>
      </c>
      <c r="Q34" s="13">
        <v>30.26</v>
      </c>
      <c r="R34" s="13">
        <v>544.67999999999995</v>
      </c>
      <c r="S34" t="s">
        <v>97</v>
      </c>
    </row>
    <row r="35" spans="1:19" ht="73.349999999999994" customHeight="1">
      <c r="A35" s="9"/>
      <c r="B35" s="9" t="s">
        <v>21</v>
      </c>
      <c r="C35" s="9" t="s">
        <v>90</v>
      </c>
      <c r="D35" s="9" t="s">
        <v>71</v>
      </c>
      <c r="E35" s="9" t="s">
        <v>91</v>
      </c>
      <c r="F35" s="9" t="s">
        <v>92</v>
      </c>
      <c r="G35" s="9" t="s">
        <v>28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5</v>
      </c>
      <c r="P35" s="10">
        <v>5</v>
      </c>
      <c r="Q35" s="11">
        <v>30.26</v>
      </c>
      <c r="R35" s="11">
        <v>151.30000000000001</v>
      </c>
      <c r="S35" t="s">
        <v>98</v>
      </c>
    </row>
    <row r="36" spans="1:19" ht="73.349999999999994" customHeight="1">
      <c r="A36" s="12"/>
      <c r="B36" s="12" t="s">
        <v>21</v>
      </c>
      <c r="C36" s="12" t="s">
        <v>90</v>
      </c>
      <c r="D36" s="12" t="s">
        <v>71</v>
      </c>
      <c r="E36" s="12" t="s">
        <v>91</v>
      </c>
      <c r="F36" s="12" t="s">
        <v>92</v>
      </c>
      <c r="G36" s="12" t="s">
        <v>36</v>
      </c>
      <c r="H36" s="12">
        <v>0</v>
      </c>
      <c r="I36" s="12">
        <v>16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9</v>
      </c>
      <c r="P36" s="10">
        <v>25</v>
      </c>
      <c r="Q36" s="13">
        <v>30.26</v>
      </c>
      <c r="R36" s="13">
        <v>756.5</v>
      </c>
      <c r="S36" t="s">
        <v>99</v>
      </c>
    </row>
    <row r="37" spans="1:19" ht="73.349999999999994" customHeight="1">
      <c r="A37" s="9"/>
      <c r="B37" s="9" t="s">
        <v>21</v>
      </c>
      <c r="C37" s="9" t="s">
        <v>57</v>
      </c>
      <c r="D37" s="9" t="s">
        <v>23</v>
      </c>
      <c r="E37" s="9" t="s">
        <v>100</v>
      </c>
      <c r="F37" s="9" t="s">
        <v>101</v>
      </c>
      <c r="G37" s="9" t="s">
        <v>26</v>
      </c>
      <c r="H37" s="9">
        <v>234</v>
      </c>
      <c r="I37" s="9">
        <v>276</v>
      </c>
      <c r="J37" s="9">
        <v>270</v>
      </c>
      <c r="K37" s="9">
        <v>306</v>
      </c>
      <c r="L37" s="9">
        <v>207</v>
      </c>
      <c r="M37" s="9">
        <v>197</v>
      </c>
      <c r="N37" s="9">
        <v>0</v>
      </c>
      <c r="O37" s="9">
        <v>0</v>
      </c>
      <c r="P37" s="10">
        <v>1490</v>
      </c>
      <c r="Q37" s="11">
        <v>122</v>
      </c>
      <c r="R37" s="11">
        <v>181780</v>
      </c>
      <c r="S37" t="s">
        <v>102</v>
      </c>
    </row>
    <row r="38" spans="1:19" ht="73.349999999999994" customHeight="1">
      <c r="A38" s="12"/>
      <c r="B38" s="12" t="s">
        <v>21</v>
      </c>
      <c r="C38" s="12" t="s">
        <v>83</v>
      </c>
      <c r="D38" s="12" t="s">
        <v>71</v>
      </c>
      <c r="E38" s="12" t="s">
        <v>103</v>
      </c>
      <c r="F38" s="12" t="s">
        <v>104</v>
      </c>
      <c r="G38" s="12" t="s">
        <v>105</v>
      </c>
      <c r="H38" s="12">
        <v>0</v>
      </c>
      <c r="I38" s="12">
        <v>190</v>
      </c>
      <c r="J38" s="12">
        <v>285</v>
      </c>
      <c r="K38" s="12">
        <v>199</v>
      </c>
      <c r="L38" s="12">
        <v>201</v>
      </c>
      <c r="M38" s="12">
        <v>140</v>
      </c>
      <c r="N38" s="12">
        <v>26</v>
      </c>
      <c r="O38" s="12">
        <v>45</v>
      </c>
      <c r="P38" s="10">
        <v>1086</v>
      </c>
      <c r="Q38" s="13">
        <v>75</v>
      </c>
      <c r="R38" s="13">
        <v>81450</v>
      </c>
      <c r="S38" t="s">
        <v>106</v>
      </c>
    </row>
    <row r="39" spans="1:19" ht="73.349999999999994" customHeight="1">
      <c r="A39" s="9"/>
      <c r="B39" s="9" t="s">
        <v>21</v>
      </c>
      <c r="C39" s="9" t="s">
        <v>22</v>
      </c>
      <c r="D39" s="9" t="s">
        <v>71</v>
      </c>
      <c r="E39" s="9" t="s">
        <v>107</v>
      </c>
      <c r="F39" s="9" t="s">
        <v>108</v>
      </c>
      <c r="G39" s="9" t="s">
        <v>109</v>
      </c>
      <c r="H39" s="9">
        <v>0</v>
      </c>
      <c r="I39" s="9">
        <v>9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10">
        <v>9</v>
      </c>
      <c r="Q39" s="11">
        <v>80</v>
      </c>
      <c r="R39" s="11">
        <v>720</v>
      </c>
      <c r="S39" t="s">
        <v>110</v>
      </c>
    </row>
    <row r="40" spans="1:19" ht="73.349999999999994" customHeight="1">
      <c r="A40" s="12"/>
      <c r="B40" s="12" t="s">
        <v>21</v>
      </c>
      <c r="C40" s="12" t="s">
        <v>22</v>
      </c>
      <c r="D40" s="12" t="s">
        <v>71</v>
      </c>
      <c r="E40" s="12" t="s">
        <v>107</v>
      </c>
      <c r="F40" s="12" t="s">
        <v>108</v>
      </c>
      <c r="G40" s="12" t="s">
        <v>111</v>
      </c>
      <c r="H40" s="12">
        <v>0</v>
      </c>
      <c r="I40" s="12">
        <v>19</v>
      </c>
      <c r="J40" s="12">
        <v>0</v>
      </c>
      <c r="K40" s="12">
        <v>0</v>
      </c>
      <c r="L40" s="12">
        <v>0</v>
      </c>
      <c r="M40" s="12">
        <v>6</v>
      </c>
      <c r="N40" s="12">
        <v>0</v>
      </c>
      <c r="O40" s="12">
        <v>0</v>
      </c>
      <c r="P40" s="10">
        <v>25</v>
      </c>
      <c r="Q40" s="13">
        <v>80</v>
      </c>
      <c r="R40" s="13">
        <v>2000</v>
      </c>
      <c r="S40" t="s">
        <v>112</v>
      </c>
    </row>
    <row r="41" spans="1:19" ht="73.349999999999994" customHeight="1">
      <c r="A41" s="9"/>
      <c r="B41" s="9" t="s">
        <v>21</v>
      </c>
      <c r="C41" s="9" t="s">
        <v>22</v>
      </c>
      <c r="D41" s="9" t="s">
        <v>71</v>
      </c>
      <c r="E41" s="9" t="s">
        <v>107</v>
      </c>
      <c r="F41" s="9" t="s">
        <v>108</v>
      </c>
      <c r="G41" s="9" t="s">
        <v>113</v>
      </c>
      <c r="H41" s="9">
        <v>0</v>
      </c>
      <c r="I41" s="9">
        <v>10</v>
      </c>
      <c r="J41" s="9">
        <v>10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10">
        <v>20</v>
      </c>
      <c r="Q41" s="11">
        <v>80</v>
      </c>
      <c r="R41" s="11">
        <v>1600</v>
      </c>
      <c r="S41" t="s">
        <v>114</v>
      </c>
    </row>
    <row r="42" spans="1:19" ht="73.349999999999994" customHeight="1">
      <c r="A42" s="12"/>
      <c r="B42" s="12" t="s">
        <v>21</v>
      </c>
      <c r="C42" s="12" t="s">
        <v>22</v>
      </c>
      <c r="D42" s="12" t="s">
        <v>71</v>
      </c>
      <c r="E42" s="12" t="s">
        <v>115</v>
      </c>
      <c r="F42" s="12" t="s">
        <v>116</v>
      </c>
      <c r="G42" s="12" t="s">
        <v>30</v>
      </c>
      <c r="H42" s="12">
        <v>0</v>
      </c>
      <c r="I42" s="12">
        <v>16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0">
        <v>16</v>
      </c>
      <c r="Q42" s="13">
        <v>70</v>
      </c>
      <c r="R42" s="13">
        <v>1120</v>
      </c>
      <c r="S42" t="s">
        <v>117</v>
      </c>
    </row>
    <row r="43" spans="1:19" ht="73.349999999999994" customHeight="1">
      <c r="A43" s="9"/>
      <c r="B43" s="9" t="s">
        <v>21</v>
      </c>
      <c r="C43" s="9" t="s">
        <v>32</v>
      </c>
      <c r="D43" s="9" t="s">
        <v>71</v>
      </c>
      <c r="E43" s="9" t="s">
        <v>118</v>
      </c>
      <c r="F43" s="9" t="s">
        <v>119</v>
      </c>
      <c r="G43" s="9" t="s">
        <v>120</v>
      </c>
      <c r="H43" s="9">
        <v>5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10">
        <v>5</v>
      </c>
      <c r="Q43" s="11">
        <v>100</v>
      </c>
      <c r="R43" s="11">
        <v>500</v>
      </c>
      <c r="S43" t="s">
        <v>121</v>
      </c>
    </row>
    <row r="44" spans="1:19" ht="73.349999999999994" customHeight="1">
      <c r="A44" s="12"/>
      <c r="B44" s="12" t="s">
        <v>21</v>
      </c>
      <c r="C44" s="12" t="s">
        <v>32</v>
      </c>
      <c r="D44" s="12" t="s">
        <v>71</v>
      </c>
      <c r="E44" s="12" t="s">
        <v>118</v>
      </c>
      <c r="F44" s="12" t="s">
        <v>119</v>
      </c>
      <c r="G44" s="12" t="s">
        <v>122</v>
      </c>
      <c r="H44" s="12">
        <v>0</v>
      </c>
      <c r="I44" s="12">
        <v>1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0">
        <v>1</v>
      </c>
      <c r="Q44" s="13">
        <v>100</v>
      </c>
      <c r="R44" s="13">
        <v>100</v>
      </c>
      <c r="S44" t="s">
        <v>123</v>
      </c>
    </row>
    <row r="45" spans="1:19" ht="73.349999999999994" customHeight="1">
      <c r="A45" s="9"/>
      <c r="B45" s="9" t="s">
        <v>21</v>
      </c>
      <c r="C45" s="9" t="s">
        <v>22</v>
      </c>
      <c r="D45" s="9" t="s">
        <v>71</v>
      </c>
      <c r="E45" s="9" t="s">
        <v>124</v>
      </c>
      <c r="F45" s="9" t="s">
        <v>125</v>
      </c>
      <c r="G45" s="9" t="s">
        <v>126</v>
      </c>
      <c r="H45" s="9">
        <v>0</v>
      </c>
      <c r="I45" s="9">
        <v>5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10">
        <v>5</v>
      </c>
      <c r="Q45" s="11">
        <v>75.5</v>
      </c>
      <c r="R45" s="11">
        <v>377.5</v>
      </c>
      <c r="S45" t="s">
        <v>127</v>
      </c>
    </row>
    <row r="46" spans="1:19" ht="73.349999999999994" customHeight="1">
      <c r="A46" s="12"/>
      <c r="B46" s="12" t="s">
        <v>21</v>
      </c>
      <c r="C46" s="12" t="s">
        <v>22</v>
      </c>
      <c r="D46" s="12" t="s">
        <v>71</v>
      </c>
      <c r="E46" s="12" t="s">
        <v>128</v>
      </c>
      <c r="F46" s="12" t="s">
        <v>129</v>
      </c>
      <c r="G46" s="12" t="s">
        <v>130</v>
      </c>
      <c r="H46" s="12">
        <v>0</v>
      </c>
      <c r="I46" s="12">
        <v>8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8</v>
      </c>
      <c r="P46" s="10">
        <v>16</v>
      </c>
      <c r="Q46" s="13">
        <v>70</v>
      </c>
      <c r="R46" s="13">
        <v>1120</v>
      </c>
      <c r="S46" t="s">
        <v>131</v>
      </c>
    </row>
    <row r="47" spans="1:19" ht="73.349999999999994" customHeight="1">
      <c r="A47" s="9"/>
      <c r="B47" s="9" t="s">
        <v>21</v>
      </c>
      <c r="C47" s="9" t="s">
        <v>22</v>
      </c>
      <c r="D47" s="9" t="s">
        <v>71</v>
      </c>
      <c r="E47" s="9" t="s">
        <v>128</v>
      </c>
      <c r="F47" s="9" t="s">
        <v>129</v>
      </c>
      <c r="G47" s="9" t="s">
        <v>132</v>
      </c>
      <c r="H47" s="9">
        <v>0</v>
      </c>
      <c r="I47" s="9">
        <v>13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6</v>
      </c>
      <c r="P47" s="10">
        <v>19</v>
      </c>
      <c r="Q47" s="11">
        <v>70</v>
      </c>
      <c r="R47" s="11">
        <v>1330</v>
      </c>
      <c r="S47" t="s">
        <v>133</v>
      </c>
    </row>
    <row r="48" spans="1:19" ht="73.349999999999994" customHeight="1">
      <c r="A48" s="12"/>
      <c r="B48" s="12" t="s">
        <v>21</v>
      </c>
      <c r="C48" s="12" t="s">
        <v>22</v>
      </c>
      <c r="D48" s="12" t="s">
        <v>71</v>
      </c>
      <c r="E48" s="12" t="s">
        <v>128</v>
      </c>
      <c r="F48" s="12" t="s">
        <v>129</v>
      </c>
      <c r="G48" s="12" t="s">
        <v>134</v>
      </c>
      <c r="H48" s="12">
        <v>0</v>
      </c>
      <c r="I48" s="12">
        <v>13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0">
        <v>13</v>
      </c>
      <c r="Q48" s="13">
        <v>70</v>
      </c>
      <c r="R48" s="13">
        <v>910</v>
      </c>
      <c r="S48" t="s">
        <v>135</v>
      </c>
    </row>
    <row r="49" spans="1:19" ht="73.349999999999994" customHeight="1">
      <c r="A49" s="9"/>
      <c r="B49" s="9" t="s">
        <v>21</v>
      </c>
      <c r="C49" s="9" t="s">
        <v>22</v>
      </c>
      <c r="D49" s="9" t="s">
        <v>71</v>
      </c>
      <c r="E49" s="9" t="s">
        <v>128</v>
      </c>
      <c r="F49" s="9" t="s">
        <v>129</v>
      </c>
      <c r="G49" s="9" t="s">
        <v>136</v>
      </c>
      <c r="H49" s="9">
        <v>0</v>
      </c>
      <c r="I49" s="9">
        <v>1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10</v>
      </c>
      <c r="P49" s="10">
        <v>11</v>
      </c>
      <c r="Q49" s="11">
        <v>70</v>
      </c>
      <c r="R49" s="11">
        <v>770</v>
      </c>
      <c r="S49" t="s">
        <v>137</v>
      </c>
    </row>
    <row r="50" spans="1:19" ht="73.349999999999994" customHeight="1">
      <c r="A50" s="12"/>
      <c r="B50" s="12" t="s">
        <v>21</v>
      </c>
      <c r="C50" s="12" t="s">
        <v>22</v>
      </c>
      <c r="D50" s="12" t="s">
        <v>71</v>
      </c>
      <c r="E50" s="12" t="s">
        <v>138</v>
      </c>
      <c r="F50" s="12" t="s">
        <v>139</v>
      </c>
      <c r="G50" s="12" t="s">
        <v>140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2</v>
      </c>
      <c r="P50" s="10">
        <v>2</v>
      </c>
      <c r="Q50" s="13">
        <v>60</v>
      </c>
      <c r="R50" s="13">
        <v>120</v>
      </c>
      <c r="S50" t="s">
        <v>141</v>
      </c>
    </row>
    <row r="51" spans="1:19" ht="73.349999999999994" customHeight="1">
      <c r="A51" s="9"/>
      <c r="B51" s="9" t="s">
        <v>21</v>
      </c>
      <c r="C51" s="9" t="s">
        <v>90</v>
      </c>
      <c r="D51" s="9" t="s">
        <v>71</v>
      </c>
      <c r="E51" s="9" t="s">
        <v>142</v>
      </c>
      <c r="F51" s="9" t="s">
        <v>143</v>
      </c>
      <c r="G51" s="9" t="s">
        <v>46</v>
      </c>
      <c r="H51" s="9">
        <v>0</v>
      </c>
      <c r="I51" s="9">
        <v>0</v>
      </c>
      <c r="J51" s="9">
        <v>0</v>
      </c>
      <c r="K51" s="9">
        <v>0</v>
      </c>
      <c r="L51" s="9">
        <v>19</v>
      </c>
      <c r="M51" s="9">
        <v>0</v>
      </c>
      <c r="N51" s="9">
        <v>0</v>
      </c>
      <c r="O51" s="9">
        <v>2</v>
      </c>
      <c r="P51" s="10">
        <v>21</v>
      </c>
      <c r="Q51" s="11">
        <v>30</v>
      </c>
      <c r="R51" s="11">
        <v>630</v>
      </c>
      <c r="S51" t="s">
        <v>144</v>
      </c>
    </row>
    <row r="52" spans="1:19" ht="73.349999999999994" customHeight="1">
      <c r="A52" s="12"/>
      <c r="B52" s="12" t="s">
        <v>21</v>
      </c>
      <c r="C52" s="12" t="s">
        <v>90</v>
      </c>
      <c r="D52" s="12" t="s">
        <v>71</v>
      </c>
      <c r="E52" s="12" t="s">
        <v>142</v>
      </c>
      <c r="F52" s="12" t="s">
        <v>143</v>
      </c>
      <c r="G52" s="12" t="s">
        <v>96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3</v>
      </c>
      <c r="O52" s="12">
        <v>8</v>
      </c>
      <c r="P52" s="10">
        <v>11</v>
      </c>
      <c r="Q52" s="13">
        <v>30</v>
      </c>
      <c r="R52" s="13">
        <v>330</v>
      </c>
      <c r="S52" t="s">
        <v>145</v>
      </c>
    </row>
    <row r="53" spans="1:19" ht="73.349999999999994" customHeight="1">
      <c r="A53" s="9"/>
      <c r="B53" s="9" t="s">
        <v>21</v>
      </c>
      <c r="C53" s="9" t="s">
        <v>90</v>
      </c>
      <c r="D53" s="9" t="s">
        <v>71</v>
      </c>
      <c r="E53" s="9" t="s">
        <v>142</v>
      </c>
      <c r="F53" s="9" t="s">
        <v>143</v>
      </c>
      <c r="G53" s="9" t="s">
        <v>146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10</v>
      </c>
      <c r="P53" s="10">
        <v>10</v>
      </c>
      <c r="Q53" s="11">
        <v>30</v>
      </c>
      <c r="R53" s="11">
        <v>300</v>
      </c>
      <c r="S53" t="s">
        <v>147</v>
      </c>
    </row>
    <row r="54" spans="1:19" ht="73.349999999999994" customHeight="1">
      <c r="A54" s="12"/>
      <c r="B54" s="12" t="s">
        <v>21</v>
      </c>
      <c r="C54" s="12" t="s">
        <v>90</v>
      </c>
      <c r="D54" s="12" t="s">
        <v>71</v>
      </c>
      <c r="E54" s="12" t="s">
        <v>142</v>
      </c>
      <c r="F54" s="12" t="s">
        <v>143</v>
      </c>
      <c r="G54" s="12" t="s">
        <v>148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6</v>
      </c>
      <c r="P54" s="10">
        <v>6</v>
      </c>
      <c r="Q54" s="13">
        <v>30</v>
      </c>
      <c r="R54" s="13">
        <v>180</v>
      </c>
      <c r="S54" t="s">
        <v>149</v>
      </c>
    </row>
    <row r="55" spans="1:19" ht="73.349999999999994" customHeight="1">
      <c r="A55" s="9"/>
      <c r="B55" s="9" t="s">
        <v>21</v>
      </c>
      <c r="C55" s="9" t="s">
        <v>22</v>
      </c>
      <c r="D55" s="9" t="s">
        <v>71</v>
      </c>
      <c r="E55" s="9" t="s">
        <v>150</v>
      </c>
      <c r="F55" s="9" t="s">
        <v>151</v>
      </c>
      <c r="G55" s="9" t="s">
        <v>152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9</v>
      </c>
      <c r="P55" s="10">
        <v>9</v>
      </c>
      <c r="Q55" s="11">
        <v>70.739999999999995</v>
      </c>
      <c r="R55" s="11">
        <v>636.66</v>
      </c>
      <c r="S55" t="s">
        <v>153</v>
      </c>
    </row>
    <row r="56" spans="1:19" ht="73.349999999999994" customHeight="1">
      <c r="A56" s="12"/>
      <c r="B56" s="12" t="s">
        <v>21</v>
      </c>
      <c r="C56" s="12" t="s">
        <v>32</v>
      </c>
      <c r="D56" s="12" t="s">
        <v>71</v>
      </c>
      <c r="E56" s="12" t="s">
        <v>154</v>
      </c>
      <c r="F56" s="12" t="s">
        <v>155</v>
      </c>
      <c r="G56" s="12" t="s">
        <v>134</v>
      </c>
      <c r="H56" s="12">
        <v>0</v>
      </c>
      <c r="I56" s="12">
        <v>17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0">
        <v>17</v>
      </c>
      <c r="Q56" s="13">
        <v>65</v>
      </c>
      <c r="R56" s="13">
        <v>1105</v>
      </c>
      <c r="S56" t="s">
        <v>156</v>
      </c>
    </row>
    <row r="57" spans="1:19" ht="73.349999999999994" customHeight="1">
      <c r="A57" s="9"/>
      <c r="B57" s="9" t="s">
        <v>21</v>
      </c>
      <c r="C57" s="9" t="s">
        <v>22</v>
      </c>
      <c r="D57" s="9" t="s">
        <v>71</v>
      </c>
      <c r="E57" s="9" t="s">
        <v>157</v>
      </c>
      <c r="F57" s="9" t="s">
        <v>158</v>
      </c>
      <c r="G57" s="9" t="s">
        <v>159</v>
      </c>
      <c r="H57" s="9">
        <v>0</v>
      </c>
      <c r="I57" s="9">
        <v>12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10">
        <v>12</v>
      </c>
      <c r="Q57" s="11">
        <v>70</v>
      </c>
      <c r="R57" s="11">
        <v>840</v>
      </c>
      <c r="S57" t="s">
        <v>160</v>
      </c>
    </row>
  </sheetData>
  <conditionalFormatting sqref="A5:O1004 Q5:R1004">
    <cfRule type="expression" dxfId="2" priority="37">
      <formula>AND(COUNTA($A5:$R5)&gt;0,MOD(SUBTOTAL(103,$F$5:$F5),2)=1)</formula>
    </cfRule>
    <cfRule type="expression" dxfId="1" priority="38">
      <formula>AND(COUNTA($A5:$R5)&gt;0,MOD(SUBTOTAL(103,$F$5:$F5),2)=0)</formula>
    </cfRule>
  </conditionalFormatting>
  <conditionalFormatting sqref="P5:P1004">
    <cfRule type="expression" dxfId="0" priority="36">
      <formula>COUNTA($A5:$R5)&gt;0</formula>
    </cfRule>
  </conditionalFormatting>
  <pageMargins left="0.75" right="0.75" top="1" bottom="1" header="0.5" footer="0.5"/>
  <pageSetup fitToHeight="0" orientation="landscape"/>
  <headerFooter>
    <oddFooter>&amp;C&amp;"Aptos"&amp;8 &amp;KFFFFFFDocument ID: recNaSHuuJVdMIjr5</oddFooter>
    <evenFooter>&amp;C&amp;"Aptos"&amp;8 &amp;KFFFFFFDocument ID: recNaSHuuJVdMIjr5</evenFooter>
    <firstFooter>&amp;C&amp;"Aptos"&amp;8 &amp;KFFFFFFDocument ID: recNaSHuuJVdMIjr5</firstFooter>
  </headerFooter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ColWidth="8.7109375" defaultRowHeight="15"/>
  <sheetData>
    <row r="1" spans="1:1">
      <c r="A1" t="s">
        <v>161</v>
      </c>
    </row>
    <row r="2" spans="1:1">
      <c r="A2">
        <v>1</v>
      </c>
    </row>
    <row r="3" spans="1:1">
      <c r="A3">
        <v>1</v>
      </c>
    </row>
    <row r="4" spans="1:1">
      <c r="A4" t="s">
        <v>162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Dators</cp:lastModifiedBy>
  <dcterms:created xsi:type="dcterms:W3CDTF">2026-09-17T20:16:21Z</dcterms:created>
  <dcterms:modified xsi:type="dcterms:W3CDTF">2026-09-21T08:07:43Z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SG_CONTEXT_0000">
    <vt:lpwstr>RSG_CONTEXT:{"airtableBaseId":"appOzrdXD9xJBSlWk","batchId":"90115699-111b-43da-ba13-c2b6f4a6378b","excelImagePolicy":"automatic-v1","lineSheetId":"recNaSHuuJVdMIjr5","recipientRecordIds":["reci9JY5JyO9IDiPP"],"schema":"reflex.rsg.workbookC</vt:lpwstr>
  </property>
  <property fmtid="{D5CDD505-2E9C-101B-9397-08002B2CF9AE}" pid="3" name="RSG_CONTEXT_0001">
    <vt:lpwstr>ontext","sheetType":"retailer","sourceAttachmentId":"att7jCf0gEQR5MloW","sourceFingerprint":"4aa26961b060c8ed8a9f24afde1de4fc33e59ad840e7a1522129515e8376fd61","spreadsheetLayout":"matrix","version":2}</vt:lpwstr>
  </property>
  <property fmtid="{D5CDD505-2E9C-101B-9397-08002B2CF9AE}" pid="4" name="RSG_CONTEXT_META">
    <vt:lpwstr>{"v":1,"n":2,"h":"ecbd19e2d0f5d0f09216525c581f6f67f03c8d451c4abe4a4a403cb159af58bc"}</vt:lpwstr>
  </property>
</Properties>
</file>